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Q:\DOCS\מכרזים\מכרזים 2023\15-278-23 שינוע ציוד עיקור מבית חולים העמק\"/>
    </mc:Choice>
  </mc:AlternateContent>
  <bookViews>
    <workbookView xWindow="240" yWindow="75" windowWidth="15000" windowHeight="7995"/>
  </bookViews>
  <sheets>
    <sheet name="גיליון1" sheetId="1" r:id="rId1"/>
  </sheets>
  <calcPr calcId="162913"/>
</workbook>
</file>

<file path=xl/calcChain.xml><?xml version="1.0" encoding="utf-8"?>
<calcChain xmlns="http://schemas.openxmlformats.org/spreadsheetml/2006/main">
  <c r="G28" i="1" l="1"/>
  <c r="G29" i="1" s="1"/>
  <c r="G30" i="1" l="1"/>
</calcChain>
</file>

<file path=xl/sharedStrings.xml><?xml version="1.0" encoding="utf-8"?>
<sst xmlns="http://schemas.openxmlformats.org/spreadsheetml/2006/main" count="60" uniqueCount="31">
  <si>
    <t>יום</t>
  </si>
  <si>
    <t>שעה</t>
  </si>
  <si>
    <t>א</t>
  </si>
  <si>
    <t>ג</t>
  </si>
  <si>
    <t>ה</t>
  </si>
  <si>
    <t>רקתי</t>
  </si>
  <si>
    <t>מנהלת עמיעד</t>
  </si>
  <si>
    <t>חצור</t>
  </si>
  <si>
    <t xml:space="preserve">צפת מרכז </t>
  </si>
  <si>
    <t>צפת כנען</t>
  </si>
  <si>
    <t xml:space="preserve">ק.שמונה קנ"ב </t>
  </si>
  <si>
    <t>טובא</t>
  </si>
  <si>
    <t>צפת מרכז</t>
  </si>
  <si>
    <t xml:space="preserve"> בה"ח העמק הספקה סטרילית</t>
  </si>
  <si>
    <t xml:space="preserve">הגעה לקבלת ציוד עיקור נקי עבור המרפאות </t>
  </si>
  <si>
    <t>יעד מסירת ציוד עיקור נקי וקבלת ציוד עיקור מלוכלך מהמרפאות להספקה סטרילית בבה"ח העמק (הלוך וחזור)</t>
  </si>
  <si>
    <t>הבהרות</t>
  </si>
  <si>
    <t>ק.שמונה קנ"ב, מרום גולן, בוקעתא, מסעדה, מגדל שמס, עין קיניה</t>
  </si>
  <si>
    <t>צפת כנען, גוש חלב, מרום גליל, מומחים, חבד, מאור חיים</t>
  </si>
  <si>
    <t>רקתי, קצרין, חיספין, בני יהודה, עמק הירדן, אוהל יעקב, כפר קמא, יבניאל, מאגר, בועינה</t>
  </si>
  <si>
    <t>סה"כ בש"ח לשנה לא כולל מע"מ</t>
  </si>
  <si>
    <t>סה"כ בש"ח לשנה כולל מע"מ</t>
  </si>
  <si>
    <t>סה"כ בש"ח ל-5 שנים כולל מע"מ</t>
  </si>
  <si>
    <t>מחיר מוצע לשינוע (הלוך וחזור) באמצעות רכב 4 גלגלים
(בש"ח, לא כולל מע"מ)</t>
  </si>
  <si>
    <t>השינוע מתבצע באופן הבא:
הגעה להספקה סטרילית בבי"ח העמק, לקיחת ציוד עיקור נקי ומסירה למרפאות שרשומות ביעד לפי הסדר. בנוסף, מכל מרפאה אוסף ציוד עיקור מלוכלך. מהיעד האחרון (רקתי) נוסע ישירות להספקה סטרילית בבי"ח העמק כדי למסור את ציוד העיקור המלוכלך שנאסף במהלך הסבב.</t>
  </si>
  <si>
    <t>הערה: בתוספת נכלול את כל מהות הפעילות כלומר, מסירת ציוד עיקור נקי ואיסוף ציוד מלוכלך.</t>
  </si>
  <si>
    <t>פירוט ציוד העיקור הנקי (של אילו מרפאות) שמוסר הנהג בכל יעד</t>
  </si>
  <si>
    <t>תוספת בגין מרפאה נוספת שלא מופיעה בפירוט היעדים:</t>
  </si>
  <si>
    <t>תוספת בגין כל ק"מ נוסף במסגרת הנסיעה למרפאה הנוספת:</t>
  </si>
  <si>
    <t>דוגמא: במידה ונדרש הספק להגיע גם למרפאת טובא במסגרת עבודתו ביום א'- תשולם תוספת של 30 ₪ + 5 ₪ עבור כל ק"מ שיתווסף לנסיעתו בגין הנסיעה למרפאה הנוספת.</t>
  </si>
  <si>
    <t>כתב כמויות - שינוע ציוד עיקור מאספקה סטרילית בבית חולים העמק למרפאות מרכזיות ברחבי המחוז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</si>
</sst>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 #,##0;[Red]&quot;₪&quot;\ \-#,##0"/>
    <numFmt numFmtId="44" formatCode="_ &quot;₪&quot;\ * #,##0.00_ ;_ &quot;₪&quot;\ * \-#,##0.00_ ;_ &quot;₪&quot;\ * &quot;-&quot;??_ ;_ @_ "/>
    <numFmt numFmtId="164" formatCode="_ &quot;₪&quot;\ * #,##0_ ;_ &quot;₪&quot;\ * \-#,##0_ ;_ &quot;₪&quot;\ * &quot;-&quot;??_ ;_ @_ "/>
  </numFmts>
  <fonts count="13" x14ac:knownFonts="1">
    <font>
      <sz val="11"/>
      <color theme="1"/>
      <name val="Arial"/>
      <family val="2"/>
      <charset val="177"/>
      <scheme val="minor"/>
    </font>
    <font>
      <u/>
      <sz val="10"/>
      <color theme="1"/>
      <name val="Arial"/>
      <family val="2"/>
      <scheme val="minor"/>
    </font>
    <font>
      <sz val="10"/>
      <name val="Arial"/>
      <family val="2"/>
    </font>
    <font>
      <b/>
      <sz val="12"/>
      <color theme="1"/>
      <name val="Arial"/>
      <family val="2"/>
      <scheme val="minor"/>
    </font>
    <font>
      <b/>
      <sz val="11"/>
      <name val="Arial"/>
      <family val="2"/>
    </font>
    <font>
      <b/>
      <sz val="11"/>
      <name val="David"/>
      <family val="2"/>
      <charset val="177"/>
    </font>
    <font>
      <sz val="11"/>
      <name val="David"/>
      <family val="2"/>
      <charset val="177"/>
    </font>
    <font>
      <sz val="14"/>
      <color theme="1"/>
      <name val="Arial"/>
      <family val="2"/>
      <charset val="177"/>
      <scheme val="minor"/>
    </font>
    <font>
      <sz val="11"/>
      <color theme="1"/>
      <name val="Arial"/>
      <family val="2"/>
      <charset val="177"/>
      <scheme val="minor"/>
    </font>
    <font>
      <sz val="10"/>
      <color theme="1"/>
      <name val="Arial"/>
      <family val="2"/>
      <charset val="177"/>
      <scheme val="minor"/>
    </font>
    <font>
      <b/>
      <u/>
      <sz val="14"/>
      <color theme="1"/>
      <name val="Arial"/>
      <family val="2"/>
      <scheme val="minor"/>
    </font>
    <font>
      <b/>
      <sz val="11"/>
      <color theme="1"/>
      <name val="Arial"/>
      <family val="2"/>
      <scheme val="minor"/>
    </font>
    <font>
      <b/>
      <sz val="12"/>
      <name val="Arial"/>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5">
    <border>
      <left/>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2" fillId="0" borderId="0"/>
    <xf numFmtId="44" fontId="8" fillId="0" borderId="0" applyFont="0" applyFill="0" applyBorder="0" applyAlignment="0" applyProtection="0"/>
  </cellStyleXfs>
  <cellXfs count="67">
    <xf numFmtId="0" fontId="0" fillId="0" borderId="0" xfId="0"/>
    <xf numFmtId="0" fontId="0" fillId="0" borderId="0" xfId="0" applyAlignment="1">
      <alignment wrapText="1"/>
    </xf>
    <xf numFmtId="0" fontId="0" fillId="2" borderId="0" xfId="0" applyFont="1" applyFill="1" applyBorder="1" applyAlignment="1">
      <alignment horizontal="center" wrapText="1"/>
    </xf>
    <xf numFmtId="0" fontId="4" fillId="0" borderId="0" xfId="1" applyFont="1" applyBorder="1" applyAlignment="1">
      <alignment horizontal="right"/>
    </xf>
    <xf numFmtId="1" fontId="5" fillId="0" borderId="0" xfId="1" applyNumberFormat="1" applyFont="1" applyBorder="1" applyAlignment="1">
      <alignment horizontal="right"/>
    </xf>
    <xf numFmtId="20" fontId="6" fillId="0" borderId="0" xfId="1" applyNumberFormat="1" applyFont="1" applyBorder="1" applyAlignment="1">
      <alignment horizontal="right"/>
    </xf>
    <xf numFmtId="0" fontId="6" fillId="0" borderId="0" xfId="1" applyFont="1" applyBorder="1" applyAlignment="1">
      <alignment horizontal="right"/>
    </xf>
    <xf numFmtId="0" fontId="0" fillId="0" borderId="0" xfId="0" applyFont="1" applyAlignment="1">
      <alignment wrapText="1"/>
    </xf>
    <xf numFmtId="0" fontId="0" fillId="2" borderId="0" xfId="0" applyFont="1" applyFill="1" applyBorder="1" applyAlignment="1">
      <alignment horizontal="center" vertical="center" wrapText="1"/>
    </xf>
    <xf numFmtId="0" fontId="0" fillId="0" borderId="0" xfId="0" applyFont="1" applyBorder="1" applyAlignment="1">
      <alignment horizontal="center" wrapText="1"/>
    </xf>
    <xf numFmtId="0" fontId="0" fillId="2" borderId="2"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7" fillId="0" borderId="0" xfId="0" applyFont="1" applyAlignment="1">
      <alignment wrapText="1"/>
    </xf>
    <xf numFmtId="20" fontId="0" fillId="2" borderId="2" xfId="0" applyNumberFormat="1"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6" xfId="0" applyFont="1" applyBorder="1" applyAlignment="1">
      <alignment horizontal="center" vertical="center" wrapText="1"/>
    </xf>
    <xf numFmtId="20" fontId="0" fillId="2" borderId="4" xfId="0" applyNumberFormat="1"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6" fontId="4" fillId="0" borderId="22" xfId="1" applyNumberFormat="1" applyFont="1" applyBorder="1" applyAlignment="1">
      <alignment horizontal="center"/>
    </xf>
    <xf numFmtId="0" fontId="3" fillId="3" borderId="15" xfId="0" applyFont="1" applyFill="1" applyBorder="1" applyAlignment="1">
      <alignment horizontal="center" vertical="center" wrapText="1"/>
    </xf>
    <xf numFmtId="164" fontId="3" fillId="3" borderId="16" xfId="2" applyNumberFormat="1" applyFont="1" applyFill="1" applyBorder="1" applyAlignment="1">
      <alignment horizontal="center" vertical="center" wrapText="1"/>
    </xf>
    <xf numFmtId="0" fontId="3" fillId="3" borderId="17" xfId="0" applyFont="1" applyFill="1" applyBorder="1" applyAlignment="1">
      <alignment horizontal="center" vertical="center" wrapText="1"/>
    </xf>
    <xf numFmtId="164" fontId="3" fillId="3" borderId="18" xfId="2" applyNumberFormat="1" applyFont="1" applyFill="1" applyBorder="1" applyAlignment="1">
      <alignment horizontal="center" vertical="center" wrapText="1"/>
    </xf>
    <xf numFmtId="0" fontId="3" fillId="3" borderId="19" xfId="0" applyFont="1" applyFill="1" applyBorder="1" applyAlignment="1">
      <alignment horizontal="center" vertical="center" wrapText="1"/>
    </xf>
    <xf numFmtId="164" fontId="3" fillId="3" borderId="20" xfId="2" applyNumberFormat="1" applyFont="1" applyFill="1" applyBorder="1" applyAlignment="1">
      <alignment horizontal="center" vertical="center" wrapText="1"/>
    </xf>
    <xf numFmtId="0" fontId="4" fillId="0" borderId="21" xfId="1" applyFont="1" applyFill="1" applyBorder="1" applyAlignment="1">
      <alignment horizontal="right"/>
    </xf>
    <xf numFmtId="1" fontId="5" fillId="0" borderId="7" xfId="1" applyNumberFormat="1" applyFont="1" applyFill="1" applyBorder="1" applyAlignment="1">
      <alignment horizontal="right"/>
    </xf>
    <xf numFmtId="20" fontId="6" fillId="0" borderId="21" xfId="1" applyNumberFormat="1" applyFont="1" applyFill="1" applyBorder="1" applyAlignment="1">
      <alignment horizontal="right"/>
    </xf>
    <xf numFmtId="0" fontId="6" fillId="0" borderId="7" xfId="1" applyFont="1" applyFill="1" applyBorder="1" applyAlignment="1">
      <alignment horizontal="right"/>
    </xf>
    <xf numFmtId="0" fontId="4" fillId="0" borderId="10" xfId="1" applyFont="1" applyFill="1" applyBorder="1" applyAlignment="1">
      <alignment horizontal="right"/>
    </xf>
    <xf numFmtId="1" fontId="5" fillId="0" borderId="11" xfId="1" applyNumberFormat="1" applyFont="1" applyFill="1" applyBorder="1" applyAlignment="1">
      <alignment horizontal="right"/>
    </xf>
    <xf numFmtId="20" fontId="6" fillId="0" borderId="11" xfId="1" applyNumberFormat="1" applyFont="1" applyFill="1" applyBorder="1" applyAlignment="1">
      <alignment horizontal="right"/>
    </xf>
    <xf numFmtId="0" fontId="6" fillId="0" borderId="11" xfId="1" applyFont="1" applyFill="1" applyBorder="1" applyAlignment="1">
      <alignment horizontal="right"/>
    </xf>
    <xf numFmtId="6" fontId="4" fillId="0" borderId="12" xfId="1" applyNumberFormat="1" applyFont="1" applyBorder="1" applyAlignment="1">
      <alignment horizontal="center"/>
    </xf>
    <xf numFmtId="0" fontId="4" fillId="0" borderId="13" xfId="1" applyFont="1" applyFill="1" applyBorder="1" applyAlignment="1">
      <alignment horizontal="right"/>
    </xf>
    <xf numFmtId="1" fontId="5" fillId="0" borderId="1" xfId="1" applyNumberFormat="1" applyFont="1" applyFill="1" applyBorder="1" applyAlignment="1">
      <alignment horizontal="right"/>
    </xf>
    <xf numFmtId="20" fontId="6" fillId="0" borderId="1" xfId="1" applyNumberFormat="1" applyFont="1" applyFill="1" applyBorder="1" applyAlignment="1">
      <alignment horizontal="right"/>
    </xf>
    <xf numFmtId="0" fontId="6" fillId="0" borderId="1" xfId="1" applyFont="1" applyFill="1" applyBorder="1" applyAlignment="1">
      <alignment horizontal="right"/>
    </xf>
    <xf numFmtId="6" fontId="4" fillId="0" borderId="14" xfId="1" applyNumberFormat="1" applyFont="1" applyBorder="1" applyAlignment="1">
      <alignment horizontal="center"/>
    </xf>
    <xf numFmtId="0" fontId="1" fillId="0" borderId="0" xfId="0" applyFont="1" applyBorder="1" applyAlignment="1">
      <alignment wrapText="1"/>
    </xf>
    <xf numFmtId="0" fontId="1" fillId="0" borderId="0" xfId="0" applyFont="1" applyBorder="1" applyAlignment="1">
      <alignment horizontal="center" wrapText="1"/>
    </xf>
    <xf numFmtId="0" fontId="0" fillId="0" borderId="0" xfId="0" applyBorder="1" applyAlignment="1">
      <alignment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2" borderId="2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0" borderId="24" xfId="0" applyFont="1" applyBorder="1" applyAlignment="1">
      <alignment horizontal="center" vertical="center" wrapText="1"/>
    </xf>
    <xf numFmtId="0" fontId="4" fillId="0" borderId="0" xfId="1" applyFont="1" applyFill="1" applyBorder="1" applyAlignment="1">
      <alignment horizontal="right"/>
    </xf>
    <xf numFmtId="1" fontId="5" fillId="0" borderId="0" xfId="1" applyNumberFormat="1" applyFont="1" applyFill="1" applyBorder="1" applyAlignment="1">
      <alignment horizontal="right"/>
    </xf>
    <xf numFmtId="20" fontId="6" fillId="0" borderId="0" xfId="1" applyNumberFormat="1" applyFont="1" applyFill="1" applyBorder="1" applyAlignment="1">
      <alignment horizontal="right"/>
    </xf>
    <xf numFmtId="0" fontId="6" fillId="0" borderId="0" xfId="1" applyFont="1" applyFill="1" applyBorder="1" applyAlignment="1">
      <alignment horizontal="right"/>
    </xf>
    <xf numFmtId="6" fontId="4" fillId="0" borderId="0" xfId="1" applyNumberFormat="1" applyFont="1" applyBorder="1" applyAlignment="1">
      <alignment horizontal="center"/>
    </xf>
    <xf numFmtId="0" fontId="10" fillId="0" borderId="1"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1" fillId="2" borderId="2"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cellXfs>
  <cellStyles count="3">
    <cellStyle name="Currency" xfId="2"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rightToLeft="1" tabSelected="1" zoomScale="80" zoomScaleNormal="80" workbookViewId="0">
      <selection activeCell="A2" sqref="A2"/>
    </sheetView>
  </sheetViews>
  <sheetFormatPr defaultRowHeight="14.25" x14ac:dyDescent="0.2"/>
  <cols>
    <col min="1" max="1" width="4.25" style="1" customWidth="1"/>
    <col min="2" max="2" width="6.625" style="1" customWidth="1"/>
    <col min="3" max="3" width="24.875" style="1" customWidth="1"/>
    <col min="4" max="4" width="34.875" style="1" customWidth="1"/>
    <col min="5" max="5" width="60.625" style="1" customWidth="1"/>
    <col min="6" max="6" width="48.625" style="1" customWidth="1"/>
    <col min="7" max="7" width="28.75" style="1" customWidth="1"/>
    <col min="8" max="16384" width="9" style="1"/>
  </cols>
  <sheetData>
    <row r="1" spans="1:10" ht="28.5" customHeight="1" x14ac:dyDescent="0.2">
      <c r="A1" s="57" t="s">
        <v>30</v>
      </c>
      <c r="B1" s="57"/>
      <c r="C1" s="57"/>
      <c r="D1" s="57"/>
      <c r="E1" s="57"/>
      <c r="F1" s="57"/>
      <c r="G1" s="57"/>
    </row>
    <row r="2" spans="1:10" ht="13.5" customHeight="1" x14ac:dyDescent="0.2">
      <c r="A2" s="43"/>
      <c r="B2" s="43"/>
      <c r="C2" s="43"/>
      <c r="D2" s="43"/>
      <c r="E2" s="43"/>
      <c r="F2" s="44"/>
      <c r="G2" s="45"/>
    </row>
    <row r="3" spans="1:10" ht="51.75" customHeight="1" thickBot="1" x14ac:dyDescent="0.25">
      <c r="A3" s="46" t="s">
        <v>0</v>
      </c>
      <c r="B3" s="46" t="s">
        <v>1</v>
      </c>
      <c r="C3" s="47" t="s">
        <v>14</v>
      </c>
      <c r="D3" s="48" t="s">
        <v>15</v>
      </c>
      <c r="E3" s="49" t="s">
        <v>26</v>
      </c>
      <c r="F3" s="50" t="s">
        <v>16</v>
      </c>
      <c r="G3" s="51" t="s">
        <v>23</v>
      </c>
    </row>
    <row r="4" spans="1:10" x14ac:dyDescent="0.2">
      <c r="A4" s="10"/>
      <c r="B4" s="14"/>
      <c r="C4" s="10"/>
      <c r="D4" s="15" t="s">
        <v>10</v>
      </c>
      <c r="E4" s="15" t="s">
        <v>17</v>
      </c>
      <c r="F4" s="58" t="s">
        <v>24</v>
      </c>
      <c r="G4" s="61"/>
    </row>
    <row r="5" spans="1:10" ht="18" x14ac:dyDescent="0.25">
      <c r="A5" s="11"/>
      <c r="B5" s="11"/>
      <c r="C5" s="11"/>
      <c r="D5" s="16" t="s">
        <v>7</v>
      </c>
      <c r="E5" s="16" t="s">
        <v>7</v>
      </c>
      <c r="F5" s="59"/>
      <c r="G5" s="62"/>
      <c r="J5" s="13"/>
    </row>
    <row r="6" spans="1:10" x14ac:dyDescent="0.2">
      <c r="A6" s="11"/>
      <c r="B6" s="11"/>
      <c r="C6" s="11"/>
      <c r="D6" s="16" t="s">
        <v>6</v>
      </c>
      <c r="E6" s="16" t="s">
        <v>11</v>
      </c>
      <c r="F6" s="59"/>
      <c r="G6" s="62"/>
    </row>
    <row r="7" spans="1:10" x14ac:dyDescent="0.2">
      <c r="A7" s="11" t="s">
        <v>2</v>
      </c>
      <c r="B7" s="17">
        <v>0.29166666666666669</v>
      </c>
      <c r="C7" s="11" t="s">
        <v>13</v>
      </c>
      <c r="D7" s="16" t="s">
        <v>8</v>
      </c>
      <c r="E7" s="16" t="s">
        <v>12</v>
      </c>
      <c r="F7" s="59"/>
      <c r="G7" s="62"/>
    </row>
    <row r="8" spans="1:10" x14ac:dyDescent="0.2">
      <c r="A8" s="11"/>
      <c r="B8" s="11"/>
      <c r="C8" s="11"/>
      <c r="D8" s="16" t="s">
        <v>9</v>
      </c>
      <c r="E8" s="16" t="s">
        <v>18</v>
      </c>
      <c r="F8" s="59"/>
      <c r="G8" s="62"/>
    </row>
    <row r="9" spans="1:10" ht="29.25" thickBot="1" x14ac:dyDescent="0.25">
      <c r="A9" s="12"/>
      <c r="B9" s="12"/>
      <c r="C9" s="12"/>
      <c r="D9" s="18" t="s">
        <v>5</v>
      </c>
      <c r="E9" s="18" t="s">
        <v>19</v>
      </c>
      <c r="F9" s="60"/>
      <c r="G9" s="63"/>
    </row>
    <row r="10" spans="1:10" ht="14.25" customHeight="1" x14ac:dyDescent="0.2">
      <c r="A10" s="10"/>
      <c r="B10" s="14"/>
      <c r="C10" s="10"/>
      <c r="D10" s="15" t="s">
        <v>10</v>
      </c>
      <c r="E10" s="15" t="s">
        <v>17</v>
      </c>
      <c r="F10" s="58" t="s">
        <v>24</v>
      </c>
      <c r="G10" s="64"/>
    </row>
    <row r="11" spans="1:10" x14ac:dyDescent="0.2">
      <c r="A11" s="11"/>
      <c r="B11" s="11"/>
      <c r="C11" s="11"/>
      <c r="D11" s="16" t="s">
        <v>7</v>
      </c>
      <c r="E11" s="16" t="s">
        <v>7</v>
      </c>
      <c r="F11" s="59"/>
      <c r="G11" s="65"/>
    </row>
    <row r="12" spans="1:10" x14ac:dyDescent="0.2">
      <c r="A12" s="11"/>
      <c r="B12" s="11"/>
      <c r="C12" s="11"/>
      <c r="D12" s="16" t="s">
        <v>6</v>
      </c>
      <c r="E12" s="16" t="s">
        <v>11</v>
      </c>
      <c r="F12" s="59"/>
      <c r="G12" s="65"/>
    </row>
    <row r="13" spans="1:10" x14ac:dyDescent="0.2">
      <c r="A13" s="11" t="s">
        <v>3</v>
      </c>
      <c r="B13" s="17">
        <v>0.29166666666666669</v>
      </c>
      <c r="C13" s="11" t="s">
        <v>13</v>
      </c>
      <c r="D13" s="16" t="s">
        <v>8</v>
      </c>
      <c r="E13" s="16" t="s">
        <v>12</v>
      </c>
      <c r="F13" s="59"/>
      <c r="G13" s="65"/>
    </row>
    <row r="14" spans="1:10" x14ac:dyDescent="0.2">
      <c r="A14" s="11"/>
      <c r="B14" s="11"/>
      <c r="C14" s="11"/>
      <c r="D14" s="16" t="s">
        <v>9</v>
      </c>
      <c r="E14" s="16" t="s">
        <v>18</v>
      </c>
      <c r="F14" s="59"/>
      <c r="G14" s="65"/>
    </row>
    <row r="15" spans="1:10" ht="29.25" thickBot="1" x14ac:dyDescent="0.25">
      <c r="A15" s="12"/>
      <c r="B15" s="12"/>
      <c r="C15" s="12"/>
      <c r="D15" s="18" t="s">
        <v>5</v>
      </c>
      <c r="E15" s="18" t="s">
        <v>19</v>
      </c>
      <c r="F15" s="60"/>
      <c r="G15" s="66"/>
    </row>
    <row r="16" spans="1:10" ht="14.25" customHeight="1" x14ac:dyDescent="0.2">
      <c r="A16" s="10"/>
      <c r="B16" s="14"/>
      <c r="C16" s="10"/>
      <c r="D16" s="15" t="s">
        <v>10</v>
      </c>
      <c r="E16" s="19" t="s">
        <v>17</v>
      </c>
      <c r="F16" s="58" t="s">
        <v>24</v>
      </c>
      <c r="G16" s="64"/>
    </row>
    <row r="17" spans="1:7" x14ac:dyDescent="0.2">
      <c r="A17" s="11"/>
      <c r="B17" s="11"/>
      <c r="C17" s="11"/>
      <c r="D17" s="16" t="s">
        <v>7</v>
      </c>
      <c r="E17" s="20" t="s">
        <v>7</v>
      </c>
      <c r="F17" s="59"/>
      <c r="G17" s="65"/>
    </row>
    <row r="18" spans="1:7" x14ac:dyDescent="0.2">
      <c r="A18" s="11"/>
      <c r="B18" s="11"/>
      <c r="C18" s="11"/>
      <c r="D18" s="16" t="s">
        <v>6</v>
      </c>
      <c r="E18" s="20" t="s">
        <v>11</v>
      </c>
      <c r="F18" s="59"/>
      <c r="G18" s="65"/>
    </row>
    <row r="19" spans="1:7" x14ac:dyDescent="0.2">
      <c r="A19" s="11" t="s">
        <v>4</v>
      </c>
      <c r="B19" s="17">
        <v>0.29166666666666669</v>
      </c>
      <c r="C19" s="11" t="s">
        <v>13</v>
      </c>
      <c r="D19" s="16" t="s">
        <v>8</v>
      </c>
      <c r="E19" s="20" t="s">
        <v>12</v>
      </c>
      <c r="F19" s="59"/>
      <c r="G19" s="65"/>
    </row>
    <row r="20" spans="1:7" x14ac:dyDescent="0.2">
      <c r="A20" s="11"/>
      <c r="B20" s="11"/>
      <c r="C20" s="11"/>
      <c r="D20" s="16" t="s">
        <v>9</v>
      </c>
      <c r="E20" s="20" t="s">
        <v>18</v>
      </c>
      <c r="F20" s="59"/>
      <c r="G20" s="65"/>
    </row>
    <row r="21" spans="1:7" ht="29.25" thickBot="1" x14ac:dyDescent="0.25">
      <c r="A21" s="12"/>
      <c r="B21" s="12"/>
      <c r="C21" s="12"/>
      <c r="D21" s="18" t="s">
        <v>5</v>
      </c>
      <c r="E21" s="21" t="s">
        <v>19</v>
      </c>
      <c r="F21" s="60"/>
      <c r="G21" s="66"/>
    </row>
    <row r="22" spans="1:7" x14ac:dyDescent="0.2">
      <c r="A22" s="2"/>
      <c r="B22" s="2"/>
      <c r="C22" s="8"/>
      <c r="D22" s="9"/>
      <c r="E22" s="9"/>
      <c r="G22" s="9"/>
    </row>
    <row r="23" spans="1:7" ht="15" x14ac:dyDescent="0.25">
      <c r="A23" s="29" t="s">
        <v>27</v>
      </c>
      <c r="B23" s="30"/>
      <c r="C23" s="31"/>
      <c r="D23" s="32"/>
      <c r="E23" s="22">
        <v>30</v>
      </c>
    </row>
    <row r="24" spans="1:7" ht="15" x14ac:dyDescent="0.25">
      <c r="A24" s="29" t="s">
        <v>28</v>
      </c>
      <c r="B24" s="30"/>
      <c r="C24" s="31"/>
      <c r="D24" s="32"/>
      <c r="E24" s="22">
        <v>5</v>
      </c>
    </row>
    <row r="25" spans="1:7" ht="15" x14ac:dyDescent="0.25">
      <c r="A25" s="33" t="s">
        <v>25</v>
      </c>
      <c r="B25" s="34"/>
      <c r="C25" s="35"/>
      <c r="D25" s="36"/>
      <c r="E25" s="37"/>
    </row>
    <row r="26" spans="1:7" ht="15" x14ac:dyDescent="0.25">
      <c r="A26" s="38" t="s">
        <v>29</v>
      </c>
      <c r="B26" s="39"/>
      <c r="C26" s="40"/>
      <c r="D26" s="41"/>
      <c r="E26" s="42"/>
    </row>
    <row r="27" spans="1:7" ht="15.75" thickBot="1" x14ac:dyDescent="0.3">
      <c r="A27" s="52"/>
      <c r="B27" s="53"/>
      <c r="C27" s="54"/>
      <c r="D27" s="55"/>
      <c r="E27" s="56"/>
    </row>
    <row r="28" spans="1:7" ht="15.75" x14ac:dyDescent="0.2">
      <c r="F28" s="23" t="s">
        <v>20</v>
      </c>
      <c r="G28" s="24">
        <f>SUM(G4:G21)*4.3*12</f>
        <v>0</v>
      </c>
    </row>
    <row r="29" spans="1:7" ht="15.75" x14ac:dyDescent="0.25">
      <c r="A29" s="5"/>
      <c r="B29" s="5"/>
      <c r="C29" s="5"/>
      <c r="D29" s="5"/>
      <c r="F29" s="25" t="s">
        <v>21</v>
      </c>
      <c r="G29" s="26">
        <f>G28*1.17</f>
        <v>0</v>
      </c>
    </row>
    <row r="30" spans="1:7" ht="16.5" thickBot="1" x14ac:dyDescent="0.3">
      <c r="A30" s="5"/>
      <c r="B30" s="5"/>
      <c r="C30" s="5"/>
      <c r="D30" s="5"/>
      <c r="F30" s="27" t="s">
        <v>22</v>
      </c>
      <c r="G30" s="28">
        <f>G29*5</f>
        <v>0</v>
      </c>
    </row>
    <row r="31" spans="1:7" ht="15" x14ac:dyDescent="0.25">
      <c r="A31" s="3"/>
      <c r="B31" s="4"/>
      <c r="C31" s="5"/>
      <c r="D31" s="6"/>
      <c r="E31" s="7"/>
    </row>
  </sheetData>
  <sheetProtection algorithmName="SHA-512" hashValue="f4JV2dooyFAu+7hS1ZzzLYJ7FWOK9oUQjiQh8Ks0NQcREIg34Jz0m0qRB9TKGNVqy2zpgB756SK2fOhvEcPtbQ==" saltValue="xCzSsy11sNUoBEFv/1+Yng==" spinCount="100000" sheet="1" objects="1" scenarios="1"/>
  <mergeCells count="7">
    <mergeCell ref="G4:G9"/>
    <mergeCell ref="G16:G21"/>
    <mergeCell ref="A1:G1"/>
    <mergeCell ref="F16:F21"/>
    <mergeCell ref="G10:G15"/>
    <mergeCell ref="F4:F9"/>
    <mergeCell ref="F10:F15"/>
  </mergeCells>
  <pageMargins left="0.7" right="0.7" top="0.75" bottom="0.75" header="0.3" footer="0.3"/>
  <pageSetup paperSize="9" scale="57"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3668E3896D59B5409495C06F722B3833" ma:contentTypeVersion="2" ma:contentTypeDescription="צור מסמך חדש." ma:contentTypeScope="" ma:versionID="affe9bf19542111669d29bbb58e5bf55">
  <xsd:schema xmlns:xsd="http://www.w3.org/2001/XMLSchema" xmlns:xs="http://www.w3.org/2001/XMLSchema" xmlns:p="http://schemas.microsoft.com/office/2006/metadata/properties" xmlns:ns1="http://schemas.microsoft.com/sharepoint/v3" xmlns:ns2="152c18b0-eb82-4bbb-b919-640f4eba2aed" targetNamespace="http://schemas.microsoft.com/office/2006/metadata/properties" ma:root="true" ma:fieldsID="a4241cea304ecc98e90c576f8e7d51e0" ns1:_="" ns2:_="">
    <xsd:import namespace="http://schemas.microsoft.com/sharepoint/v3"/>
    <xsd:import namespace="152c18b0-eb82-4bbb-b919-640f4eba2aed"/>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9"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52c18b0-eb82-4bbb-b919-640f4eba2aed" elementFormDefault="qualified">
    <xsd:import namespace="http://schemas.microsoft.com/office/2006/documentManagement/types"/>
    <xsd:import namespace="http://schemas.microsoft.com/office/infopath/2007/PartnerControls"/>
    <xsd:element name="SharedWithUsers" ma:index="10"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F6733D5-1BD8-4729-A5E7-F7811852B7C8}"/>
</file>

<file path=customXml/itemProps2.xml><?xml version="1.0" encoding="utf-8"?>
<ds:datastoreItem xmlns:ds="http://schemas.openxmlformats.org/officeDocument/2006/customXml" ds:itemID="{E467AD9E-B65B-4738-A95B-7FB5580C5E8D}"/>
</file>

<file path=customXml/itemProps3.xml><?xml version="1.0" encoding="utf-8"?>
<ds:datastoreItem xmlns:ds="http://schemas.openxmlformats.org/officeDocument/2006/customXml" ds:itemID="{67CD87F1-12DF-4B11-AEF1-ABF71B8ACE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גיליון1</vt:lpstr>
    </vt:vector>
  </TitlesOfParts>
  <Company>Clalit Health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יגאל פראג'</dc:creator>
  <cp:lastModifiedBy>צליל אהרון</cp:lastModifiedBy>
  <cp:lastPrinted>2023-07-10T08:05:19Z</cp:lastPrinted>
  <dcterms:created xsi:type="dcterms:W3CDTF">2017-02-07T07:34:10Z</dcterms:created>
  <dcterms:modified xsi:type="dcterms:W3CDTF">2023-08-03T11:25:25Z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0x0101003668E3896D59B5409495C06F722B3833</vt:lpwstr>
  </property>
</Properties>
</file>