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amaba1\Desktop\"/>
    </mc:Choice>
  </mc:AlternateContent>
  <bookViews>
    <workbookView xWindow="-28920" yWindow="-120" windowWidth="29040" windowHeight="15840"/>
  </bookViews>
  <sheets>
    <sheet name="נספח מכרז מיתוג שילוט מדיה 202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8" l="1"/>
  <c r="G36" i="8"/>
  <c r="G37" i="8"/>
  <c r="G35" i="8"/>
  <c r="G25" i="8"/>
  <c r="G26" i="8"/>
  <c r="G27" i="8"/>
  <c r="G28" i="8"/>
  <c r="G29" i="8"/>
  <c r="G30" i="8"/>
  <c r="G31" i="8"/>
  <c r="G32" i="8"/>
  <c r="G33" i="8"/>
  <c r="G2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20" i="8"/>
  <c r="G21" i="8"/>
  <c r="G22" i="8"/>
  <c r="G4" i="8"/>
  <c r="G38" i="8" l="1"/>
</calcChain>
</file>

<file path=xl/sharedStrings.xml><?xml version="1.0" encoding="utf-8"?>
<sst xmlns="http://schemas.openxmlformats.org/spreadsheetml/2006/main" count="78" uniqueCount="60">
  <si>
    <t xml:space="preserve">שילוט   </t>
  </si>
  <si>
    <t>7/40</t>
  </si>
  <si>
    <t>לוקובנד - הדפסה דיגטלית על משטח לוקובנד בעובי 2 מ"מ</t>
  </si>
  <si>
    <t>A3</t>
  </si>
  <si>
    <t>שלט רוקח A3 אקריל 5 מ"מ מלוטש הקפי . 4 חורים מדבקת מראה. כיסוי בורג</t>
  </si>
  <si>
    <t>שלט PVC מודפס עובי 3 מ"מ כולל דבק דו צדדי (לרוקח/למשרד)</t>
  </si>
  <si>
    <t>A4</t>
  </si>
  <si>
    <t>שלט PVC מודפס עובי 3 מ"מ כולל דבק דו צדדי (תרופות ללא מרשם, תוספי מזון, פרטיות, OTC)</t>
  </si>
  <si>
    <t>30/200</t>
  </si>
  <si>
    <t xml:space="preserve">שלט חדר שם ושעות לרופא - אלומניום קמור איכותי כסוף אנודייז, עליו כיסוי נשלף להחלפת נייר A4. </t>
  </si>
  <si>
    <t>12/80</t>
  </si>
  <si>
    <t>15/120</t>
  </si>
  <si>
    <t>מדבקה אטומה הדפסה דיגיטלית בהתאם לעיצוב הקופה לחדר/קיר/וטרינה/דלת</t>
  </si>
  <si>
    <t>מדבקה בחיתוך צורני הדפסה דיגיטלית בהתאם לעיצוב הקופה לחדר/קיר/וטרינה/דלת</t>
  </si>
  <si>
    <t>מדבקה פנימית מראה צורני הדפסה דיגיטלית בהתאם לעיצוב הקופה לחדר/קיר/וטרינה/דלת</t>
  </si>
  <si>
    <t>מדבקה שקופה הדפסה דיגיטלית בהתאם לעיצוב הקופה לחדר/קיר/וטרינה/דלת</t>
  </si>
  <si>
    <t>קנבס - הדפסה ומתיחה בצבע לפי קטלוג תמונות של הספק כולל הדפסה והתקנה</t>
  </si>
  <si>
    <t>מדבקה A4 ליח' לפי עיצוב ודרישת לקוח - מינימום 10 יח'</t>
  </si>
  <si>
    <t>מדבקה A3 ליח' לפי עיצוב ודרישת לקוח - מינימום 10 יח'</t>
  </si>
  <si>
    <t>5/15</t>
  </si>
  <si>
    <t>משחקייה</t>
  </si>
  <si>
    <t>שלט מיקומים - בסיס אלומניום קמור איכותי כסוף אנודייז. עליו טקסט בחיתוך אותיות כחול oracle גרפיקה משתנה בהתאם לנדרש כולל נגישות לנכים</t>
  </si>
  <si>
    <t>חומר</t>
  </si>
  <si>
    <t>שולחן פלסטיק לילדים כחול + זוג שרפרפים פלסטיק תכלת</t>
  </si>
  <si>
    <t>100/60</t>
  </si>
  <si>
    <t>לוח פעילות גדול מעץ המורכב מ-3 חלקים רכבת/תנין/מטוס באורך 2 מ' רוחב 60 X ס"מ גובה</t>
  </si>
  <si>
    <t>לוח פעילות קטן המורכב מ-1 חלק בצורת מרובע או מלבן 60/60 ס"מ</t>
  </si>
  <si>
    <t>200/60</t>
  </si>
  <si>
    <t>60/60</t>
  </si>
  <si>
    <r>
      <t xml:space="preserve">מחיר </t>
    </r>
    <r>
      <rPr>
        <b/>
        <u/>
        <sz val="12"/>
        <rFont val="David"/>
        <family val="2"/>
        <charset val="177"/>
      </rPr>
      <t>מקסימום</t>
    </r>
    <r>
      <rPr>
        <b/>
        <sz val="12"/>
        <rFont val="David"/>
        <family val="2"/>
        <charset val="177"/>
      </rPr>
      <t xml:space="preserve"> ליח' ללא מע"מ</t>
    </r>
  </si>
  <si>
    <r>
      <t xml:space="preserve">שלט תוחם </t>
    </r>
    <r>
      <rPr>
        <u/>
        <sz val="12"/>
        <rFont val="David"/>
        <family val="2"/>
        <charset val="177"/>
      </rPr>
      <t xml:space="preserve">דו צדדי </t>
    </r>
    <r>
      <rPr>
        <sz val="12"/>
        <rFont val="David"/>
        <family val="2"/>
        <charset val="177"/>
      </rPr>
      <t>מכוון תלוי מהתקרה / צמוד לקיר - בסיס אלומניום קמור איכותי כסוף אנודייז. עליו טקסט בחיתוך אותיות כחול oracle כללית. כולל כבלים לתלייה. הכיתוב על גבי השלט באמצעות מדבקות בחיתוך צורני.</t>
    </r>
  </si>
  <si>
    <r>
      <t xml:space="preserve">שלט תוחם </t>
    </r>
    <r>
      <rPr>
        <u/>
        <sz val="12"/>
        <rFont val="David"/>
        <family val="2"/>
        <charset val="177"/>
      </rPr>
      <t xml:space="preserve">חד צדדי </t>
    </r>
    <r>
      <rPr>
        <sz val="12"/>
        <rFont val="David"/>
        <family val="2"/>
        <charset val="177"/>
      </rPr>
      <t>מכוון תלוי מהתקרה / צמוד לקיר - בסיס אלומניום קמור איכותי כסוף אנודייז. עליו טקסט בחיתוך אותיות כחול oracle כללית. כולל כבלים לתלייה. הכיתוב על גבי השלט באמצעות מדבקות בחיתוך צורני.</t>
    </r>
  </si>
  <si>
    <r>
      <t xml:space="preserve">שלט מיקומים </t>
    </r>
    <r>
      <rPr>
        <u/>
        <sz val="12"/>
        <rFont val="David"/>
        <family val="2"/>
        <charset val="177"/>
      </rPr>
      <t xml:space="preserve">דגלון דו-צדדי </t>
    </r>
    <r>
      <rPr>
        <sz val="12"/>
        <rFont val="David"/>
        <family val="2"/>
        <charset val="177"/>
      </rPr>
      <t xml:space="preserve">- בסיס אלומניום קמור איכותי כסוף אנודייז. עליו טקסט בחיתוך אותיות כחול oracle כללית.   </t>
    </r>
  </si>
  <si>
    <t>לפי מ"ר</t>
  </si>
  <si>
    <r>
      <t>דוגמאות</t>
    </r>
    <r>
      <rPr>
        <b/>
        <sz val="14"/>
        <rFont val="David"/>
        <family val="2"/>
        <charset val="177"/>
      </rPr>
      <t xml:space="preserve"> (לשם המחשה בלבד ומבלי לגרוע מהוראות ההליך)</t>
    </r>
  </si>
  <si>
    <t>56/40</t>
  </si>
  <si>
    <t xml:space="preserve">שלט פונקציות והכוונה במידות 40*56 ס"מ מאלומיניום מורכב מ- 8 שלבים (פסים) עם אפשרות להחלפת פסים. הכיתוב על גבי הפסים באמצעות מדבקות בחיתוך צורני. </t>
  </si>
  <si>
    <r>
      <t xml:space="preserve">שלט תוחם </t>
    </r>
    <r>
      <rPr>
        <u/>
        <sz val="12"/>
        <rFont val="David"/>
        <family val="2"/>
      </rPr>
      <t>חד צדדי</t>
    </r>
    <r>
      <rPr>
        <sz val="12"/>
        <rFont val="David"/>
        <family val="2"/>
      </rPr>
      <t xml:space="preserve"> </t>
    </r>
    <r>
      <rPr>
        <sz val="12"/>
        <rFont val="David"/>
        <family val="2"/>
        <charset val="177"/>
      </rPr>
      <t>מכוון תלוי מהתקרה / צמוד לקיר - בסיס אלומניום קמור איכותי כסוף אנודייז. עליו טקסט בחיתוך אותיות כחול oracle כללית. כולל כבלים לתלייה. הכיתוב על גבי השלט באמצעות מדבקות בחיתוך צורני.</t>
    </r>
  </si>
  <si>
    <t>קילוף מדבקה ישנה והכנת שטח למדבקה חדשה</t>
  </si>
  <si>
    <t>מ"ר</t>
  </si>
  <si>
    <t>100/70</t>
  </si>
  <si>
    <t>70/50</t>
  </si>
  <si>
    <t>17/17</t>
  </si>
  <si>
    <t xml:space="preserve">שלט פרספקט שולחני 2 מ"מ עם אפשרות כיס להכניס דף A4 בודד עם מסר פרסומי כולל כיפוף להנחה על השולחן </t>
  </si>
  <si>
    <t>1000176796</t>
  </si>
  <si>
    <r>
      <t xml:space="preserve">כמות </t>
    </r>
    <r>
      <rPr>
        <b/>
        <u/>
        <sz val="12"/>
        <rFont val="David"/>
        <family val="2"/>
        <charset val="177"/>
      </rPr>
      <t>משוערת</t>
    </r>
    <r>
      <rPr>
        <b/>
        <sz val="12"/>
        <rFont val="David"/>
        <family val="2"/>
        <charset val="177"/>
      </rPr>
      <t xml:space="preserve"> לשנה אחת</t>
    </r>
  </si>
  <si>
    <r>
      <t>מידה</t>
    </r>
    <r>
      <rPr>
        <b/>
        <sz val="16"/>
        <rFont val="David"/>
        <family val="2"/>
        <charset val="177"/>
      </rPr>
      <t xml:space="preserve">* </t>
    </r>
  </si>
  <si>
    <t>המוצר + מפרט</t>
  </si>
  <si>
    <t>פרספקס איי 4  3 מ"מ  סנדביץ להחלפת מסר בודד + 2 חורים  עם הגבהה אחורית + לוגו כללית מדבקה</t>
  </si>
  <si>
    <t>מדבקה בגודל המתאים למגירה ברוקחות 5X15 ס"מ (ציטוטוקסיקה, טוקסיקה, ספרנדה)</t>
  </si>
  <si>
    <t>סך הכל המחיר המוצע (לפני מע"מ)</t>
  </si>
  <si>
    <t>מיתוג</t>
  </si>
  <si>
    <t>מחיר אחרי הנחה לכמות המשוערת (₪ לא כולל מע"מ)</t>
  </si>
  <si>
    <r>
      <t xml:space="preserve">מחיר ליחידה </t>
    </r>
    <r>
      <rPr>
        <b/>
        <u/>
        <sz val="12"/>
        <rFont val="David"/>
        <family val="2"/>
        <charset val="177"/>
      </rPr>
      <t>אחת</t>
    </r>
    <r>
      <rPr>
        <b/>
        <sz val="12"/>
        <rFont val="David"/>
        <family val="2"/>
        <charset val="177"/>
      </rPr>
      <t xml:space="preserve"> אחרי הנחה (₪ לא כולל מע"מ)</t>
    </r>
  </si>
  <si>
    <r>
      <t xml:space="preserve">שלט מבואה לכניסה  - הדפסה על פרספקס עובי </t>
    </r>
    <r>
      <rPr>
        <b/>
        <sz val="12"/>
        <color rgb="FFFF0000"/>
        <rFont val="David"/>
        <family val="2"/>
      </rPr>
      <t>4 מ"מ</t>
    </r>
    <r>
      <rPr>
        <sz val="12"/>
        <color rgb="FFFF0000"/>
        <rFont val="David"/>
        <family val="2"/>
      </rPr>
      <t>.</t>
    </r>
    <r>
      <rPr>
        <sz val="12"/>
        <rFont val="David"/>
        <family val="2"/>
        <charset val="177"/>
      </rPr>
      <t xml:space="preserve"> מלוטש הקפי. 4 חורים. כולל כיסוי ראש בורג. מדבקת מראה גב לבן.  </t>
    </r>
  </si>
  <si>
    <r>
      <t xml:space="preserve">שלט מבואה לכניסה  - הדפסה על פרספקס עובי </t>
    </r>
    <r>
      <rPr>
        <b/>
        <sz val="12"/>
        <color rgb="FFFF0000"/>
        <rFont val="David"/>
        <family val="2"/>
      </rPr>
      <t>5 מ"מ</t>
    </r>
    <r>
      <rPr>
        <sz val="12"/>
        <rFont val="David"/>
        <family val="2"/>
        <charset val="177"/>
      </rPr>
      <t xml:space="preserve">. מלוטש הקפי. 4 חורים. כולל כיסוי ראש בורג. מדבקת מראה גב לבן + כיס </t>
    </r>
  </si>
  <si>
    <r>
      <t xml:space="preserve">הדפסה על פרספקס </t>
    </r>
    <r>
      <rPr>
        <b/>
        <u/>
        <sz val="12"/>
        <color rgb="FFFF0000"/>
        <rFont val="David"/>
        <family val="2"/>
      </rPr>
      <t>עובי 5 מ"מ</t>
    </r>
    <r>
      <rPr>
        <b/>
        <u/>
        <sz val="12"/>
        <rFont val="David"/>
        <family val="2"/>
      </rPr>
      <t>.</t>
    </r>
    <r>
      <rPr>
        <sz val="12"/>
        <rFont val="David"/>
        <family val="2"/>
        <charset val="177"/>
      </rPr>
      <t xml:space="preserve"> מלוטש הקפי. 4 חורים. כולל כיסוי ראש בורג. מדבקת מראה גב לבן. כולל התקנה - </t>
    </r>
    <r>
      <rPr>
        <b/>
        <u/>
        <sz val="12"/>
        <rFont val="David"/>
        <family val="2"/>
      </rPr>
      <t xml:space="preserve">חובה עובי 5 מ"מ ולא פחות </t>
    </r>
    <r>
      <rPr>
        <sz val="12"/>
        <rFont val="David"/>
        <family val="2"/>
        <charset val="177"/>
      </rPr>
      <t>.</t>
    </r>
  </si>
  <si>
    <r>
      <t>כיס מתכת  רשימת מוזמנים בסיס אלומיניום כסוף אנודייז מקדימה בגובה 20 ס"מ שקוף קמור.</t>
    </r>
    <r>
      <rPr>
        <sz val="12"/>
        <color rgb="FFFF0000"/>
        <rFont val="David"/>
        <family val="2"/>
      </rPr>
      <t xml:space="preserve"> מקדימה כיס פרספקס A4 שנועד להכניס דף A4 מתחלף</t>
    </r>
  </si>
  <si>
    <t>כתב כמויות מעודכן</t>
  </si>
  <si>
    <r>
      <t xml:space="preserve">תוספת פס במידות 7X40 ס"מ לשלט פונקציות והכוונה מאלומיניום </t>
    </r>
    <r>
      <rPr>
        <sz val="12"/>
        <color rgb="FFFF0000"/>
        <rFont val="David"/>
        <family val="2"/>
      </rPr>
      <t>(פריט 1000127509)</t>
    </r>
    <r>
      <rPr>
        <sz val="12"/>
        <rFont val="David"/>
        <family val="2"/>
        <charset val="177"/>
      </rPr>
      <t>. הכיתוב על גבי הפסים באמצעות מדבקות בחיתוך צורני/אותיות.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</si>
</sst>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4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4"/>
      <color indexed="10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10"/>
      <name val="David"/>
      <family val="2"/>
      <charset val="177"/>
    </font>
    <font>
      <b/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12"/>
      <name val="David"/>
      <family val="2"/>
      <charset val="177"/>
    </font>
    <font>
      <u/>
      <sz val="12"/>
      <name val="David"/>
      <family val="2"/>
      <charset val="177"/>
    </font>
    <font>
      <b/>
      <sz val="16"/>
      <name val="David"/>
      <family val="2"/>
      <charset val="177"/>
    </font>
    <font>
      <sz val="11.5"/>
      <name val="David"/>
      <family val="2"/>
      <charset val="177"/>
    </font>
    <font>
      <b/>
      <u/>
      <sz val="14"/>
      <name val="David"/>
      <family val="2"/>
      <charset val="177"/>
    </font>
    <font>
      <b/>
      <sz val="14"/>
      <name val="David"/>
      <family val="2"/>
      <charset val="177"/>
    </font>
    <font>
      <b/>
      <u/>
      <sz val="12"/>
      <name val="David"/>
      <family val="2"/>
    </font>
    <font>
      <u/>
      <sz val="12"/>
      <name val="David"/>
      <family val="2"/>
    </font>
    <font>
      <sz val="12"/>
      <name val="David"/>
      <family val="2"/>
    </font>
    <font>
      <sz val="10"/>
      <name val="David"/>
      <family val="2"/>
    </font>
    <font>
      <sz val="12"/>
      <color rgb="FFFF0000"/>
      <name val="David"/>
      <family val="2"/>
    </font>
    <font>
      <b/>
      <sz val="12"/>
      <color rgb="FFFF0000"/>
      <name val="David"/>
      <family val="2"/>
    </font>
    <font>
      <b/>
      <u/>
      <sz val="12"/>
      <color rgb="FFFF0000"/>
      <name val="David"/>
      <family val="2"/>
    </font>
    <font>
      <b/>
      <sz val="18"/>
      <name val="David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19" fillId="0" borderId="0"/>
  </cellStyleXfs>
  <cellXfs count="72">
    <xf numFmtId="0" fontId="0" fillId="0" borderId="0" xfId="0"/>
    <xf numFmtId="0" fontId="21" fillId="0" borderId="0" xfId="44" applyFont="1" applyAlignment="1" applyProtection="1">
      <alignment horizontal="right"/>
    </xf>
    <xf numFmtId="0" fontId="23" fillId="0" borderId="0" xfId="44" applyFont="1" applyAlignment="1" applyProtection="1">
      <alignment horizontal="right"/>
    </xf>
    <xf numFmtId="0" fontId="22" fillId="0" borderId="0" xfId="44" applyFont="1" applyAlignment="1" applyProtection="1">
      <alignment horizontal="right"/>
    </xf>
    <xf numFmtId="0" fontId="27" fillId="0" borderId="10" xfId="44" applyFont="1" applyBorder="1" applyAlignment="1" applyProtection="1">
      <alignment horizontal="center" vertical="center" wrapText="1"/>
    </xf>
    <xf numFmtId="0" fontId="27" fillId="0" borderId="10" xfId="44" applyFont="1" applyBorder="1" applyAlignment="1" applyProtection="1">
      <alignment horizontal="right" wrapText="1" readingOrder="2"/>
    </xf>
    <xf numFmtId="0" fontId="30" fillId="0" borderId="10" xfId="44" applyFont="1" applyBorder="1" applyAlignment="1" applyProtection="1">
      <alignment horizontal="center" vertical="center" wrapText="1" readingOrder="2"/>
    </xf>
    <xf numFmtId="164" fontId="27" fillId="0" borderId="10" xfId="44" applyNumberFormat="1" applyFont="1" applyBorder="1" applyAlignment="1" applyProtection="1">
      <alignment horizontal="center" vertical="center"/>
    </xf>
    <xf numFmtId="4" fontId="27" fillId="0" borderId="10" xfId="44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right"/>
    </xf>
    <xf numFmtId="0" fontId="27" fillId="0" borderId="10" xfId="44" applyFont="1" applyBorder="1" applyAlignment="1" applyProtection="1">
      <alignment horizontal="right" wrapText="1"/>
    </xf>
    <xf numFmtId="49" fontId="27" fillId="0" borderId="10" xfId="44" applyNumberFormat="1" applyFont="1" applyBorder="1" applyAlignment="1" applyProtection="1">
      <alignment horizontal="center" vertical="center"/>
    </xf>
    <xf numFmtId="49" fontId="30" fillId="0" borderId="10" xfId="44" applyNumberFormat="1" applyFont="1" applyBorder="1" applyAlignment="1" applyProtection="1">
      <alignment horizontal="center" vertical="center" wrapText="1"/>
    </xf>
    <xf numFmtId="0" fontId="30" fillId="0" borderId="10" xfId="44" applyFont="1" applyBorder="1" applyAlignment="1" applyProtection="1">
      <alignment horizontal="center" vertical="center" wrapText="1"/>
    </xf>
    <xf numFmtId="0" fontId="27" fillId="0" borderId="10" xfId="44" applyFont="1" applyBorder="1" applyAlignment="1" applyProtection="1">
      <alignment horizontal="right" vertical="center" wrapText="1"/>
    </xf>
    <xf numFmtId="0" fontId="27" fillId="0" borderId="10" xfId="44" applyFont="1" applyBorder="1" applyAlignment="1" applyProtection="1">
      <alignment wrapText="1"/>
    </xf>
    <xf numFmtId="0" fontId="27" fillId="0" borderId="10" xfId="44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27" fillId="0" borderId="10" xfId="44" applyFont="1" applyFill="1" applyBorder="1" applyAlignment="1" applyProtection="1">
      <alignment horizontal="center" vertical="center" wrapText="1"/>
    </xf>
    <xf numFmtId="0" fontId="27" fillId="0" borderId="10" xfId="44" applyFont="1" applyFill="1" applyBorder="1" applyAlignment="1" applyProtection="1">
      <alignment horizontal="right" wrapText="1"/>
    </xf>
    <xf numFmtId="49" fontId="21" fillId="0" borderId="0" xfId="44" applyNumberFormat="1" applyFont="1" applyAlignment="1" applyProtection="1">
      <alignment horizontal="right"/>
    </xf>
    <xf numFmtId="164" fontId="21" fillId="0" borderId="0" xfId="44" applyNumberFormat="1" applyFont="1" applyAlignment="1" applyProtection="1">
      <alignment horizontal="right"/>
    </xf>
    <xf numFmtId="4" fontId="21" fillId="0" borderId="0" xfId="44" applyNumberFormat="1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/>
    <xf numFmtId="0" fontId="21" fillId="0" borderId="0" xfId="0" applyFont="1" applyAlignment="1" applyProtection="1">
      <alignment horizontal="right" indent="4"/>
    </xf>
    <xf numFmtId="0" fontId="21" fillId="0" borderId="0" xfId="0" applyFont="1" applyAlignment="1" applyProtection="1">
      <alignment horizontal="right" indent="14"/>
    </xf>
    <xf numFmtId="0" fontId="21" fillId="0" borderId="0" xfId="44" applyFont="1" applyAlignment="1" applyProtection="1">
      <alignment horizontal="right" indent="2"/>
    </xf>
    <xf numFmtId="0" fontId="21" fillId="0" borderId="0" xfId="44" applyFont="1" applyAlignment="1" applyProtection="1">
      <alignment horizontal="right" indent="4"/>
    </xf>
    <xf numFmtId="0" fontId="23" fillId="0" borderId="0" xfId="44" applyFont="1" applyAlignment="1" applyProtection="1">
      <alignment horizontal="right" wrapText="1"/>
    </xf>
    <xf numFmtId="0" fontId="23" fillId="0" borderId="10" xfId="44" applyFont="1" applyBorder="1" applyAlignment="1" applyProtection="1">
      <alignment horizontal="right"/>
    </xf>
    <xf numFmtId="4" fontId="21" fillId="0" borderId="10" xfId="44" applyNumberFormat="1" applyFont="1" applyBorder="1" applyAlignment="1" applyProtection="1">
      <alignment horizontal="right"/>
    </xf>
    <xf numFmtId="0" fontId="36" fillId="0" borderId="10" xfId="0" applyFont="1" applyBorder="1" applyAlignment="1" applyProtection="1">
      <alignment horizontal="center" vertical="center"/>
    </xf>
    <xf numFmtId="164" fontId="21" fillId="0" borderId="0" xfId="0" applyNumberFormat="1" applyFont="1" applyAlignment="1" applyProtection="1">
      <alignment horizontal="right"/>
    </xf>
    <xf numFmtId="164" fontId="24" fillId="0" borderId="0" xfId="0" applyNumberFormat="1" applyFont="1" applyAlignment="1" applyProtection="1">
      <alignment horizontal="right"/>
    </xf>
    <xf numFmtId="164" fontId="23" fillId="0" borderId="0" xfId="0" applyNumberFormat="1" applyFont="1" applyAlignment="1" applyProtection="1">
      <alignment horizontal="right"/>
    </xf>
    <xf numFmtId="0" fontId="27" fillId="0" borderId="15" xfId="44" applyFont="1" applyFill="1" applyBorder="1" applyAlignment="1" applyProtection="1">
      <alignment horizontal="right" wrapText="1"/>
    </xf>
    <xf numFmtId="0" fontId="30" fillId="0" borderId="15" xfId="44" applyFont="1" applyBorder="1" applyAlignment="1" applyProtection="1">
      <alignment horizontal="center" vertical="center" wrapText="1" readingOrder="2"/>
    </xf>
    <xf numFmtId="164" fontId="27" fillId="0" borderId="15" xfId="44" applyNumberFormat="1" applyFont="1" applyBorder="1" applyAlignment="1" applyProtection="1">
      <alignment horizontal="center" vertical="center"/>
    </xf>
    <xf numFmtId="4" fontId="21" fillId="0" borderId="15" xfId="44" applyNumberFormat="1" applyFont="1" applyBorder="1" applyAlignment="1" applyProtection="1">
      <alignment horizontal="right"/>
    </xf>
    <xf numFmtId="4" fontId="27" fillId="0" borderId="15" xfId="44" applyNumberFormat="1" applyFont="1" applyBorder="1" applyAlignment="1" applyProtection="1">
      <alignment horizontal="center" vertical="center"/>
    </xf>
    <xf numFmtId="0" fontId="25" fillId="34" borderId="10" xfId="44" applyFont="1" applyFill="1" applyBorder="1" applyAlignment="1" applyProtection="1">
      <alignment horizontal="center" wrapText="1"/>
    </xf>
    <xf numFmtId="49" fontId="21" fillId="34" borderId="10" xfId="44" applyNumberFormat="1" applyFont="1" applyFill="1" applyBorder="1" applyAlignment="1" applyProtection="1">
      <alignment horizontal="right" wrapText="1"/>
    </xf>
    <xf numFmtId="164" fontId="27" fillId="34" borderId="10" xfId="44" applyNumberFormat="1" applyFont="1" applyFill="1" applyBorder="1" applyAlignment="1" applyProtection="1">
      <alignment horizontal="right"/>
    </xf>
    <xf numFmtId="4" fontId="27" fillId="34" borderId="10" xfId="44" applyNumberFormat="1" applyFont="1" applyFill="1" applyBorder="1" applyAlignment="1" applyProtection="1">
      <alignment horizontal="right"/>
    </xf>
    <xf numFmtId="164" fontId="25" fillId="34" borderId="10" xfId="44" applyNumberFormat="1" applyFont="1" applyFill="1" applyBorder="1" applyAlignment="1" applyProtection="1">
      <alignment horizontal="right"/>
    </xf>
    <xf numFmtId="0" fontId="25" fillId="34" borderId="10" xfId="44" applyFont="1" applyFill="1" applyBorder="1" applyAlignment="1" applyProtection="1">
      <alignment horizontal="center" vertical="center" wrapText="1"/>
    </xf>
    <xf numFmtId="0" fontId="23" fillId="34" borderId="10" xfId="44" applyFont="1" applyFill="1" applyBorder="1" applyAlignment="1" applyProtection="1">
      <alignment horizontal="right" wrapText="1"/>
    </xf>
    <xf numFmtId="4" fontId="21" fillId="34" borderId="10" xfId="44" applyNumberFormat="1" applyFont="1" applyFill="1" applyBorder="1" applyAlignment="1" applyProtection="1">
      <alignment horizontal="right"/>
    </xf>
    <xf numFmtId="4" fontId="25" fillId="34" borderId="10" xfId="44" applyNumberFormat="1" applyFont="1" applyFill="1" applyBorder="1" applyAlignment="1" applyProtection="1">
      <alignment horizontal="right"/>
    </xf>
    <xf numFmtId="0" fontId="25" fillId="34" borderId="10" xfId="44" applyFont="1" applyFill="1" applyBorder="1" applyAlignment="1" applyProtection="1">
      <alignment horizontal="right"/>
    </xf>
    <xf numFmtId="0" fontId="25" fillId="34" borderId="13" xfId="44" applyFont="1" applyFill="1" applyBorder="1" applyAlignment="1" applyProtection="1">
      <alignment horizontal="center" wrapText="1"/>
    </xf>
    <xf numFmtId="0" fontId="27" fillId="34" borderId="16" xfId="44" applyFont="1" applyFill="1" applyBorder="1" applyAlignment="1" applyProtection="1">
      <alignment horizontal="right"/>
    </xf>
    <xf numFmtId="164" fontId="27" fillId="34" borderId="16" xfId="44" applyNumberFormat="1" applyFont="1" applyFill="1" applyBorder="1" applyAlignment="1" applyProtection="1">
      <alignment horizontal="right"/>
    </xf>
    <xf numFmtId="4" fontId="27" fillId="34" borderId="16" xfId="44" applyNumberFormat="1" applyFont="1" applyFill="1" applyBorder="1" applyAlignment="1" applyProtection="1">
      <alignment horizontal="right"/>
    </xf>
    <xf numFmtId="164" fontId="25" fillId="34" borderId="14" xfId="44" applyNumberFormat="1" applyFont="1" applyFill="1" applyBorder="1" applyAlignment="1" applyProtection="1">
      <alignment horizontal="right"/>
    </xf>
    <xf numFmtId="164" fontId="25" fillId="34" borderId="14" xfId="44" applyNumberFormat="1" applyFont="1" applyFill="1" applyBorder="1" applyAlignment="1" applyProtection="1">
      <alignment horizontal="center"/>
    </xf>
    <xf numFmtId="0" fontId="23" fillId="34" borderId="17" xfId="44" applyFont="1" applyFill="1" applyBorder="1" applyAlignment="1" applyProtection="1">
      <alignment horizontal="center" wrapText="1"/>
    </xf>
    <xf numFmtId="0" fontId="31" fillId="0" borderId="11" xfId="44" applyFont="1" applyBorder="1" applyAlignment="1" applyProtection="1">
      <alignment horizontal="center" wrapText="1"/>
    </xf>
    <xf numFmtId="0" fontId="23" fillId="0" borderId="0" xfId="44" applyFont="1" applyBorder="1" applyAlignment="1" applyProtection="1">
      <alignment horizontal="right" wrapText="1" readingOrder="2"/>
    </xf>
    <xf numFmtId="164" fontId="38" fillId="0" borderId="10" xfId="44" applyNumberFormat="1" applyFont="1" applyBorder="1" applyAlignment="1" applyProtection="1">
      <alignment horizontal="center" vertical="center"/>
    </xf>
    <xf numFmtId="0" fontId="23" fillId="33" borderId="11" xfId="44" applyFont="1" applyFill="1" applyBorder="1" applyAlignment="1" applyProtection="1">
      <alignment horizontal="right" wrapText="1"/>
    </xf>
    <xf numFmtId="0" fontId="25" fillId="33" borderId="11" xfId="44" applyFont="1" applyFill="1" applyBorder="1" applyAlignment="1" applyProtection="1">
      <alignment horizontal="center" vertical="center" wrapText="1"/>
    </xf>
    <xf numFmtId="0" fontId="25" fillId="33" borderId="11" xfId="44" applyFont="1" applyFill="1" applyBorder="1" applyAlignment="1" applyProtection="1">
      <alignment horizontal="center" vertical="center"/>
    </xf>
    <xf numFmtId="164" fontId="25" fillId="33" borderId="11" xfId="44" applyNumberFormat="1" applyFont="1" applyFill="1" applyBorder="1" applyAlignment="1" applyProtection="1">
      <alignment horizontal="center" vertical="center" wrapText="1"/>
    </xf>
    <xf numFmtId="4" fontId="25" fillId="33" borderId="11" xfId="44" applyNumberFormat="1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right" wrapText="1"/>
    </xf>
    <xf numFmtId="0" fontId="21" fillId="0" borderId="0" xfId="0" applyFont="1" applyBorder="1" applyAlignment="1" applyProtection="1">
      <alignment horizontal="right" wrapText="1"/>
    </xf>
    <xf numFmtId="0" fontId="40" fillId="0" borderId="18" xfId="44" applyFont="1" applyBorder="1" applyAlignment="1" applyProtection="1">
      <alignment horizontal="center"/>
    </xf>
    <xf numFmtId="0" fontId="21" fillId="0" borderId="19" xfId="44" applyFont="1" applyBorder="1" applyAlignment="1" applyProtection="1">
      <alignment horizontal="center"/>
    </xf>
    <xf numFmtId="0" fontId="21" fillId="0" borderId="20" xfId="44" applyFont="1" applyBorder="1" applyAlignment="1" applyProtection="1">
      <alignment horizontal="center"/>
    </xf>
  </cellXfs>
  <cellStyles count="46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2"/>
    <cellStyle name="Normal 2 2" xfId="45"/>
    <cellStyle name="Normal 3" xfId="43"/>
    <cellStyle name="Normal 4" xfId="44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3534833</xdr:colOff>
      <xdr:row>40</xdr:row>
      <xdr:rowOff>60613</xdr:rowOff>
    </xdr:from>
    <xdr:to>
      <xdr:col>1</xdr:col>
      <xdr:colOff>5438344</xdr:colOff>
      <xdr:row>47</xdr:row>
      <xdr:rowOff>111413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132952" y="11144249"/>
          <a:ext cx="1903511" cy="1384299"/>
        </a:xfrm>
        <a:prstGeom prst="rect">
          <a:avLst/>
        </a:prstGeom>
      </xdr:spPr>
    </xdr:pic>
    <xdr:clientData/>
  </xdr:twoCellAnchor>
  <xdr:twoCellAnchor editAs="oneCell">
    <xdr:from>
      <xdr:col>0</xdr:col>
      <xdr:colOff>402167</xdr:colOff>
      <xdr:row>48</xdr:row>
      <xdr:rowOff>177801</xdr:rowOff>
    </xdr:from>
    <xdr:to>
      <xdr:col>1</xdr:col>
      <xdr:colOff>5015368</xdr:colOff>
      <xdr:row>53</xdr:row>
      <xdr:rowOff>34638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4555928" y="12785437"/>
          <a:ext cx="5409837" cy="809336"/>
        </a:xfrm>
        <a:prstGeom prst="rect">
          <a:avLst/>
        </a:prstGeom>
      </xdr:spPr>
    </xdr:pic>
    <xdr:clientData/>
  </xdr:twoCellAnchor>
  <xdr:twoCellAnchor editAs="oneCell">
    <xdr:from>
      <xdr:col>7</xdr:col>
      <xdr:colOff>245536</xdr:colOff>
      <xdr:row>45</xdr:row>
      <xdr:rowOff>47626</xdr:rowOff>
    </xdr:from>
    <xdr:to>
      <xdr:col>11</xdr:col>
      <xdr:colOff>95252</xdr:colOff>
      <xdr:row>48</xdr:row>
      <xdr:rowOff>145823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25443500" y="11069412"/>
          <a:ext cx="2298999" cy="669698"/>
        </a:xfrm>
        <a:prstGeom prst="rect">
          <a:avLst/>
        </a:prstGeom>
      </xdr:spPr>
    </xdr:pic>
    <xdr:clientData/>
  </xdr:twoCellAnchor>
  <xdr:twoCellAnchor editAs="oneCell">
    <xdr:from>
      <xdr:col>0</xdr:col>
      <xdr:colOff>192770</xdr:colOff>
      <xdr:row>40</xdr:row>
      <xdr:rowOff>17318</xdr:rowOff>
    </xdr:from>
    <xdr:to>
      <xdr:col>1</xdr:col>
      <xdr:colOff>3097213</xdr:colOff>
      <xdr:row>48</xdr:row>
      <xdr:rowOff>115478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36586651" y="11282795"/>
          <a:ext cx="3701079" cy="1622160"/>
        </a:xfrm>
        <a:prstGeom prst="rect">
          <a:avLst/>
        </a:prstGeom>
      </xdr:spPr>
    </xdr:pic>
    <xdr:clientData/>
  </xdr:twoCellAnchor>
  <xdr:twoCellAnchor editAs="oneCell">
    <xdr:from>
      <xdr:col>1</xdr:col>
      <xdr:colOff>6040059</xdr:colOff>
      <xdr:row>40</xdr:row>
      <xdr:rowOff>18905</xdr:rowOff>
    </xdr:from>
    <xdr:to>
      <xdr:col>1</xdr:col>
      <xdr:colOff>7817686</xdr:colOff>
      <xdr:row>53</xdr:row>
      <xdr:rowOff>8661</xdr:rowOff>
    </xdr:to>
    <xdr:pic>
      <xdr:nvPicPr>
        <xdr:cNvPr id="12" name="תמונה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248785" y="11102541"/>
          <a:ext cx="2282452" cy="246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16027</xdr:colOff>
      <xdr:row>50</xdr:row>
      <xdr:rowOff>132139</xdr:rowOff>
    </xdr:from>
    <xdr:to>
      <xdr:col>4</xdr:col>
      <xdr:colOff>526847</xdr:colOff>
      <xdr:row>53</xdr:row>
      <xdr:rowOff>1</xdr:rowOff>
    </xdr:to>
    <xdr:pic>
      <xdr:nvPicPr>
        <xdr:cNvPr id="26" name="תמונה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28756091" y="13120775"/>
          <a:ext cx="1568587" cy="439361"/>
        </a:xfrm>
        <a:prstGeom prst="rect">
          <a:avLst/>
        </a:prstGeom>
      </xdr:spPr>
    </xdr:pic>
    <xdr:clientData/>
  </xdr:twoCellAnchor>
  <xdr:twoCellAnchor editAs="oneCell">
    <xdr:from>
      <xdr:col>7</xdr:col>
      <xdr:colOff>451602</xdr:colOff>
      <xdr:row>48</xdr:row>
      <xdr:rowOff>181843</xdr:rowOff>
    </xdr:from>
    <xdr:to>
      <xdr:col>10</xdr:col>
      <xdr:colOff>415637</xdr:colOff>
      <xdr:row>51</xdr:row>
      <xdr:rowOff>164525</xdr:rowOff>
    </xdr:to>
    <xdr:pic>
      <xdr:nvPicPr>
        <xdr:cNvPr id="28" name="תמונה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24461182" y="12789479"/>
          <a:ext cx="1782443" cy="5541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269997</xdr:colOff>
      <xdr:row>48</xdr:row>
      <xdr:rowOff>111124</xdr:rowOff>
    </xdr:to>
    <xdr:pic>
      <xdr:nvPicPr>
        <xdr:cNvPr id="30" name="תמונה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85846018" y="10544175"/>
          <a:ext cx="2145182" cy="1444624"/>
        </a:xfrm>
        <a:prstGeom prst="rect">
          <a:avLst/>
        </a:prstGeom>
      </xdr:spPr>
    </xdr:pic>
    <xdr:clientData/>
  </xdr:twoCellAnchor>
  <xdr:twoCellAnchor editAs="oneCell">
    <xdr:from>
      <xdr:col>4</xdr:col>
      <xdr:colOff>985762</xdr:colOff>
      <xdr:row>44</xdr:row>
      <xdr:rowOff>92981</xdr:rowOff>
    </xdr:from>
    <xdr:to>
      <xdr:col>7</xdr:col>
      <xdr:colOff>252014</xdr:colOff>
      <xdr:row>52</xdr:row>
      <xdr:rowOff>35831</xdr:rowOff>
    </xdr:to>
    <xdr:pic>
      <xdr:nvPicPr>
        <xdr:cNvPr id="31" name="תמונה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215849" y="11208656"/>
          <a:ext cx="2132239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8</xdr:col>
      <xdr:colOff>492719</xdr:colOff>
      <xdr:row>43</xdr:row>
      <xdr:rowOff>104585</xdr:rowOff>
    </xdr:to>
    <xdr:pic>
      <xdr:nvPicPr>
        <xdr:cNvPr id="32" name="תמונה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982182199" y="10353675"/>
          <a:ext cx="2999126" cy="676084"/>
        </a:xfrm>
        <a:prstGeom prst="rect">
          <a:avLst/>
        </a:prstGeom>
      </xdr:spPr>
    </xdr:pic>
    <xdr:clientData/>
  </xdr:twoCellAnchor>
  <xdr:twoCellAnchor editAs="oneCell">
    <xdr:from>
      <xdr:col>1</xdr:col>
      <xdr:colOff>8356023</xdr:colOff>
      <xdr:row>48</xdr:row>
      <xdr:rowOff>129887</xdr:rowOff>
    </xdr:from>
    <xdr:to>
      <xdr:col>2</xdr:col>
      <xdr:colOff>704248</xdr:colOff>
      <xdr:row>50</xdr:row>
      <xdr:rowOff>103909</xdr:rowOff>
    </xdr:to>
    <xdr:pic>
      <xdr:nvPicPr>
        <xdr:cNvPr id="36" name="תמונה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929912868" y="12737523"/>
          <a:ext cx="1302405" cy="35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rightToLeft="1" tabSelected="1" zoomScale="90" zoomScaleNormal="90" zoomScaleSheetLayoutView="100" workbookViewId="0">
      <selection activeCell="M26" sqref="M26"/>
    </sheetView>
  </sheetViews>
  <sheetFormatPr defaultColWidth="8" defaultRowHeight="15" x14ac:dyDescent="0.25"/>
  <cols>
    <col min="1" max="1" width="10.375" style="1" bestFit="1" customWidth="1"/>
    <col min="2" max="2" width="117.25" style="30" customWidth="1"/>
    <col min="3" max="3" width="10.625" style="20" customWidth="1"/>
    <col min="4" max="4" width="13.875" style="21" customWidth="1"/>
    <col min="5" max="5" width="11" style="22" customWidth="1"/>
    <col min="6" max="6" width="11.25" style="1" customWidth="1"/>
    <col min="7" max="7" width="13.375" style="21" bestFit="1" customWidth="1"/>
    <col min="8" max="16384" width="8" style="1"/>
  </cols>
  <sheetData>
    <row r="1" spans="1:24" ht="24" thickBot="1" x14ac:dyDescent="0.4">
      <c r="A1" s="69" t="s">
        <v>58</v>
      </c>
      <c r="B1" s="70"/>
      <c r="C1" s="70"/>
      <c r="D1" s="70"/>
      <c r="E1" s="70"/>
      <c r="F1" s="70"/>
      <c r="G1" s="71"/>
    </row>
    <row r="2" spans="1:24" s="2" customFormat="1" ht="78.75" x14ac:dyDescent="0.25">
      <c r="A2" s="62"/>
      <c r="B2" s="63" t="s">
        <v>47</v>
      </c>
      <c r="C2" s="64" t="s">
        <v>46</v>
      </c>
      <c r="D2" s="65" t="s">
        <v>29</v>
      </c>
      <c r="E2" s="66" t="s">
        <v>53</v>
      </c>
      <c r="F2" s="66" t="s">
        <v>45</v>
      </c>
      <c r="G2" s="65" t="s">
        <v>52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2" customFormat="1" ht="18.75" x14ac:dyDescent="0.3">
      <c r="A3" s="42" t="s">
        <v>22</v>
      </c>
      <c r="B3" s="42" t="s">
        <v>0</v>
      </c>
      <c r="C3" s="51"/>
      <c r="D3" s="46"/>
      <c r="E3" s="50"/>
      <c r="F3" s="50"/>
      <c r="G3" s="4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15.75" x14ac:dyDescent="0.25">
      <c r="A4" s="4">
        <v>1000127237</v>
      </c>
      <c r="B4" s="5" t="s">
        <v>54</v>
      </c>
      <c r="C4" s="6" t="s">
        <v>40</v>
      </c>
      <c r="D4" s="7">
        <v>250</v>
      </c>
      <c r="E4" s="31"/>
      <c r="F4" s="8">
        <v>50</v>
      </c>
      <c r="G4" s="7">
        <f>(E4*F4)</f>
        <v>0</v>
      </c>
      <c r="H4" s="9"/>
      <c r="I4" s="9"/>
      <c r="J4" s="9"/>
      <c r="K4" s="9"/>
      <c r="L4" s="9"/>
      <c r="M4" s="9"/>
      <c r="N4" s="9"/>
      <c r="O4" s="9"/>
    </row>
    <row r="5" spans="1:24" s="2" customFormat="1" ht="15.75" x14ac:dyDescent="0.25">
      <c r="A5" s="4">
        <v>1000127498</v>
      </c>
      <c r="B5" s="5" t="s">
        <v>55</v>
      </c>
      <c r="C5" s="6" t="s">
        <v>40</v>
      </c>
      <c r="D5" s="7">
        <v>300</v>
      </c>
      <c r="E5" s="31"/>
      <c r="F5" s="8">
        <v>10</v>
      </c>
      <c r="G5" s="7">
        <f t="shared" ref="G5:G22" si="0">(E5*F5)</f>
        <v>0</v>
      </c>
    </row>
    <row r="6" spans="1:24" s="2" customFormat="1" ht="31.5" x14ac:dyDescent="0.25">
      <c r="A6" s="4">
        <v>1000127509</v>
      </c>
      <c r="B6" s="5" t="s">
        <v>36</v>
      </c>
      <c r="C6" s="6" t="s">
        <v>35</v>
      </c>
      <c r="D6" s="7">
        <v>150</v>
      </c>
      <c r="E6" s="31"/>
      <c r="F6" s="8">
        <v>16</v>
      </c>
      <c r="G6" s="7">
        <f t="shared" si="0"/>
        <v>0</v>
      </c>
    </row>
    <row r="7" spans="1:24" s="2" customFormat="1" ht="15.75" x14ac:dyDescent="0.25">
      <c r="A7" s="4">
        <v>1000127511</v>
      </c>
      <c r="B7" s="10" t="s">
        <v>59</v>
      </c>
      <c r="C7" s="11" t="s">
        <v>1</v>
      </c>
      <c r="D7" s="7">
        <v>20</v>
      </c>
      <c r="E7" s="31"/>
      <c r="F7" s="8">
        <v>60</v>
      </c>
      <c r="G7" s="7">
        <f t="shared" si="0"/>
        <v>0</v>
      </c>
    </row>
    <row r="8" spans="1:24" s="2" customFormat="1" ht="15.75" x14ac:dyDescent="0.25">
      <c r="A8" s="4">
        <v>1000127512</v>
      </c>
      <c r="B8" s="10" t="s">
        <v>2</v>
      </c>
      <c r="C8" s="12" t="s">
        <v>3</v>
      </c>
      <c r="D8" s="7">
        <v>50</v>
      </c>
      <c r="E8" s="31"/>
      <c r="F8" s="8">
        <v>45</v>
      </c>
      <c r="G8" s="7">
        <f t="shared" si="0"/>
        <v>0</v>
      </c>
    </row>
    <row r="9" spans="1:24" s="2" customFormat="1" ht="15.75" x14ac:dyDescent="0.25">
      <c r="A9" s="4">
        <v>1000127513</v>
      </c>
      <c r="B9" s="10" t="s">
        <v>4</v>
      </c>
      <c r="C9" s="13" t="s">
        <v>41</v>
      </c>
      <c r="D9" s="7">
        <v>80</v>
      </c>
      <c r="E9" s="31"/>
      <c r="F9" s="8">
        <v>10</v>
      </c>
      <c r="G9" s="7">
        <f t="shared" si="0"/>
        <v>0</v>
      </c>
    </row>
    <row r="10" spans="1:24" s="2" customFormat="1" ht="15.75" x14ac:dyDescent="0.25">
      <c r="A10" s="4">
        <v>1000127514</v>
      </c>
      <c r="B10" s="10" t="s">
        <v>5</v>
      </c>
      <c r="C10" s="13" t="s">
        <v>6</v>
      </c>
      <c r="D10" s="7">
        <v>25</v>
      </c>
      <c r="E10" s="31"/>
      <c r="F10" s="8">
        <v>30</v>
      </c>
      <c r="G10" s="7">
        <f t="shared" si="0"/>
        <v>0</v>
      </c>
    </row>
    <row r="11" spans="1:24" s="2" customFormat="1" ht="15.75" x14ac:dyDescent="0.25">
      <c r="A11" s="4">
        <v>1000127515</v>
      </c>
      <c r="B11" s="10" t="s">
        <v>5</v>
      </c>
      <c r="C11" s="13" t="s">
        <v>3</v>
      </c>
      <c r="D11" s="7">
        <v>35</v>
      </c>
      <c r="E11" s="31"/>
      <c r="F11" s="8">
        <v>60</v>
      </c>
      <c r="G11" s="7">
        <f t="shared" si="0"/>
        <v>0</v>
      </c>
    </row>
    <row r="12" spans="1:24" s="2" customFormat="1" ht="15.6" customHeight="1" x14ac:dyDescent="0.25">
      <c r="A12" s="4">
        <v>1000127516</v>
      </c>
      <c r="B12" s="14" t="s">
        <v>7</v>
      </c>
      <c r="C12" s="6" t="s">
        <v>8</v>
      </c>
      <c r="D12" s="7">
        <v>25</v>
      </c>
      <c r="E12" s="31"/>
      <c r="F12" s="8">
        <v>20</v>
      </c>
      <c r="G12" s="7">
        <f t="shared" si="0"/>
        <v>0</v>
      </c>
    </row>
    <row r="13" spans="1:24" ht="15.75" x14ac:dyDescent="0.25">
      <c r="A13" s="4">
        <v>1000127238</v>
      </c>
      <c r="B13" s="10" t="s">
        <v>9</v>
      </c>
      <c r="C13" s="13" t="s">
        <v>6</v>
      </c>
      <c r="D13" s="7">
        <v>66</v>
      </c>
      <c r="E13" s="32"/>
      <c r="F13" s="8">
        <v>80</v>
      </c>
      <c r="G13" s="7">
        <f t="shared" si="0"/>
        <v>0</v>
      </c>
      <c r="U13" s="2"/>
      <c r="V13" s="2"/>
      <c r="W13" s="2"/>
      <c r="X13" s="2"/>
    </row>
    <row r="14" spans="1:24" ht="15.75" x14ac:dyDescent="0.25">
      <c r="A14" s="4">
        <v>1000127239</v>
      </c>
      <c r="B14" s="10" t="s">
        <v>48</v>
      </c>
      <c r="C14" s="13" t="s">
        <v>6</v>
      </c>
      <c r="D14" s="7">
        <v>10</v>
      </c>
      <c r="E14" s="32"/>
      <c r="F14" s="8">
        <v>10</v>
      </c>
      <c r="G14" s="7">
        <f t="shared" si="0"/>
        <v>0</v>
      </c>
    </row>
    <row r="15" spans="1:24" ht="15.75" x14ac:dyDescent="0.25">
      <c r="A15" s="4">
        <v>1000127490</v>
      </c>
      <c r="B15" s="10" t="s">
        <v>57</v>
      </c>
      <c r="C15" s="13" t="s">
        <v>6</v>
      </c>
      <c r="D15" s="7">
        <v>20</v>
      </c>
      <c r="E15" s="32"/>
      <c r="F15" s="8">
        <v>15</v>
      </c>
      <c r="G15" s="7">
        <f t="shared" si="0"/>
        <v>0</v>
      </c>
    </row>
    <row r="16" spans="1:24" ht="31.5" x14ac:dyDescent="0.25">
      <c r="A16" s="4">
        <v>1000127491</v>
      </c>
      <c r="B16" s="15" t="s">
        <v>30</v>
      </c>
      <c r="C16" s="16" t="s">
        <v>10</v>
      </c>
      <c r="D16" s="61">
        <v>200</v>
      </c>
      <c r="E16" s="32"/>
      <c r="F16" s="8">
        <v>80</v>
      </c>
      <c r="G16" s="7">
        <f t="shared" si="0"/>
        <v>0</v>
      </c>
    </row>
    <row r="17" spans="1:7" ht="31.5" x14ac:dyDescent="0.25">
      <c r="A17" s="4">
        <v>1000127492</v>
      </c>
      <c r="B17" s="10" t="s">
        <v>31</v>
      </c>
      <c r="C17" s="16" t="s">
        <v>10</v>
      </c>
      <c r="D17" s="61">
        <v>150</v>
      </c>
      <c r="E17" s="32"/>
      <c r="F17" s="8">
        <v>30</v>
      </c>
      <c r="G17" s="7">
        <f t="shared" si="0"/>
        <v>0</v>
      </c>
    </row>
    <row r="18" spans="1:7" ht="31.5" x14ac:dyDescent="0.25">
      <c r="A18" s="4">
        <v>1000127493</v>
      </c>
      <c r="B18" s="10" t="s">
        <v>30</v>
      </c>
      <c r="C18" s="6" t="s">
        <v>11</v>
      </c>
      <c r="D18" s="61">
        <v>250</v>
      </c>
      <c r="E18" s="32"/>
      <c r="F18" s="8">
        <v>60</v>
      </c>
      <c r="G18" s="7">
        <f t="shared" si="0"/>
        <v>0</v>
      </c>
    </row>
    <row r="19" spans="1:7" ht="31.5" x14ac:dyDescent="0.25">
      <c r="A19" s="4">
        <v>1000127494</v>
      </c>
      <c r="B19" s="10" t="s">
        <v>37</v>
      </c>
      <c r="C19" s="6" t="s">
        <v>11</v>
      </c>
      <c r="D19" s="61">
        <v>200</v>
      </c>
      <c r="E19" s="32"/>
      <c r="F19" s="8">
        <v>20</v>
      </c>
      <c r="G19" s="7">
        <f t="shared" si="0"/>
        <v>0</v>
      </c>
    </row>
    <row r="20" spans="1:7" ht="15.75" x14ac:dyDescent="0.25">
      <c r="A20" s="4">
        <v>1000127495</v>
      </c>
      <c r="B20" s="10" t="s">
        <v>32</v>
      </c>
      <c r="C20" s="6" t="s">
        <v>42</v>
      </c>
      <c r="D20" s="7">
        <v>143</v>
      </c>
      <c r="E20" s="32"/>
      <c r="F20" s="8">
        <v>37</v>
      </c>
      <c r="G20" s="7">
        <f t="shared" si="0"/>
        <v>0</v>
      </c>
    </row>
    <row r="21" spans="1:7" ht="15.75" x14ac:dyDescent="0.25">
      <c r="A21" s="4">
        <v>1000127496</v>
      </c>
      <c r="B21" s="14" t="s">
        <v>21</v>
      </c>
      <c r="C21" s="6" t="s">
        <v>42</v>
      </c>
      <c r="D21" s="7">
        <v>57</v>
      </c>
      <c r="E21" s="32"/>
      <c r="F21" s="8">
        <v>80</v>
      </c>
      <c r="G21" s="7">
        <f t="shared" si="0"/>
        <v>0</v>
      </c>
    </row>
    <row r="22" spans="1:7" ht="15.75" x14ac:dyDescent="0.25">
      <c r="A22" s="4">
        <v>1000008119</v>
      </c>
      <c r="B22" s="10" t="s">
        <v>43</v>
      </c>
      <c r="C22" s="13" t="s">
        <v>6</v>
      </c>
      <c r="D22" s="7">
        <v>25</v>
      </c>
      <c r="E22" s="32"/>
      <c r="F22" s="8">
        <v>20</v>
      </c>
      <c r="G22" s="7">
        <f t="shared" si="0"/>
        <v>0</v>
      </c>
    </row>
    <row r="23" spans="1:7" ht="15.75" x14ac:dyDescent="0.25">
      <c r="A23" s="47"/>
      <c r="B23" s="47" t="s">
        <v>51</v>
      </c>
      <c r="C23" s="48"/>
      <c r="D23" s="46"/>
      <c r="E23" s="49"/>
      <c r="F23" s="50"/>
      <c r="G23" s="46"/>
    </row>
    <row r="24" spans="1:7" ht="15.75" x14ac:dyDescent="0.25">
      <c r="A24" s="4">
        <v>1000127497</v>
      </c>
      <c r="B24" s="10" t="s">
        <v>12</v>
      </c>
      <c r="C24" s="13" t="s">
        <v>33</v>
      </c>
      <c r="D24" s="7">
        <v>159.6</v>
      </c>
      <c r="E24" s="32"/>
      <c r="F24" s="8">
        <v>300</v>
      </c>
      <c r="G24" s="7">
        <f>(E24*F24)</f>
        <v>0</v>
      </c>
    </row>
    <row r="25" spans="1:7" ht="15.75" x14ac:dyDescent="0.25">
      <c r="A25" s="4">
        <v>1000127499</v>
      </c>
      <c r="B25" s="10" t="s">
        <v>13</v>
      </c>
      <c r="C25" s="13" t="s">
        <v>33</v>
      </c>
      <c r="D25" s="7">
        <v>100</v>
      </c>
      <c r="E25" s="32"/>
      <c r="F25" s="8">
        <v>200</v>
      </c>
      <c r="G25" s="7">
        <f t="shared" ref="G25:G33" si="1">(E25*F25)</f>
        <v>0</v>
      </c>
    </row>
    <row r="26" spans="1:7" ht="15.75" x14ac:dyDescent="0.25">
      <c r="A26" s="4">
        <v>1000127500</v>
      </c>
      <c r="B26" s="10" t="s">
        <v>14</v>
      </c>
      <c r="C26" s="13" t="s">
        <v>33</v>
      </c>
      <c r="D26" s="7">
        <v>100</v>
      </c>
      <c r="E26" s="32"/>
      <c r="F26" s="8">
        <v>150</v>
      </c>
      <c r="G26" s="7">
        <f t="shared" si="1"/>
        <v>0</v>
      </c>
    </row>
    <row r="27" spans="1:7" ht="15.75" x14ac:dyDescent="0.25">
      <c r="A27" s="4">
        <v>1000127501</v>
      </c>
      <c r="B27" s="10" t="s">
        <v>15</v>
      </c>
      <c r="C27" s="13" t="s">
        <v>33</v>
      </c>
      <c r="D27" s="7">
        <v>100</v>
      </c>
      <c r="E27" s="32"/>
      <c r="F27" s="8">
        <v>50</v>
      </c>
      <c r="G27" s="7">
        <f t="shared" si="1"/>
        <v>0</v>
      </c>
    </row>
    <row r="28" spans="1:7" ht="15.75" x14ac:dyDescent="0.25">
      <c r="A28" s="4">
        <v>1000127502</v>
      </c>
      <c r="B28" s="10" t="s">
        <v>16</v>
      </c>
      <c r="C28" s="13" t="s">
        <v>33</v>
      </c>
      <c r="D28" s="7">
        <v>100</v>
      </c>
      <c r="E28" s="32"/>
      <c r="F28" s="8">
        <v>50</v>
      </c>
      <c r="G28" s="7">
        <f t="shared" si="1"/>
        <v>0</v>
      </c>
    </row>
    <row r="29" spans="1:7" ht="15.75" x14ac:dyDescent="0.25">
      <c r="A29" s="4">
        <v>1000127503</v>
      </c>
      <c r="B29" s="10" t="s">
        <v>56</v>
      </c>
      <c r="C29" s="13" t="s">
        <v>33</v>
      </c>
      <c r="D29" s="7">
        <v>500</v>
      </c>
      <c r="E29" s="32"/>
      <c r="F29" s="8">
        <v>80</v>
      </c>
      <c r="G29" s="7">
        <f t="shared" si="1"/>
        <v>0</v>
      </c>
    </row>
    <row r="30" spans="1:7" ht="15" customHeight="1" x14ac:dyDescent="0.25">
      <c r="A30" s="4">
        <v>1000127504</v>
      </c>
      <c r="B30" s="10" t="s">
        <v>17</v>
      </c>
      <c r="C30" s="13" t="s">
        <v>6</v>
      </c>
      <c r="D30" s="7">
        <v>10</v>
      </c>
      <c r="E30" s="32"/>
      <c r="F30" s="8">
        <v>50</v>
      </c>
      <c r="G30" s="7">
        <f t="shared" si="1"/>
        <v>0</v>
      </c>
    </row>
    <row r="31" spans="1:7" ht="15.75" x14ac:dyDescent="0.25">
      <c r="A31" s="4">
        <v>1000127505</v>
      </c>
      <c r="B31" s="10" t="s">
        <v>18</v>
      </c>
      <c r="C31" s="13" t="s">
        <v>3</v>
      </c>
      <c r="D31" s="7">
        <v>10</v>
      </c>
      <c r="E31" s="32"/>
      <c r="F31" s="8">
        <v>50</v>
      </c>
      <c r="G31" s="7">
        <f t="shared" si="1"/>
        <v>0</v>
      </c>
    </row>
    <row r="32" spans="1:7" ht="15.75" x14ac:dyDescent="0.25">
      <c r="A32" s="4">
        <v>1000127506</v>
      </c>
      <c r="B32" s="10" t="s">
        <v>49</v>
      </c>
      <c r="C32" s="11" t="s">
        <v>19</v>
      </c>
      <c r="D32" s="7">
        <v>5</v>
      </c>
      <c r="E32" s="32"/>
      <c r="F32" s="8">
        <v>10</v>
      </c>
      <c r="G32" s="7">
        <f t="shared" si="1"/>
        <v>0</v>
      </c>
    </row>
    <row r="33" spans="1:15" s="17" customFormat="1" ht="15.75" x14ac:dyDescent="0.25">
      <c r="A33" s="4" t="s">
        <v>44</v>
      </c>
      <c r="B33" s="10" t="s">
        <v>38</v>
      </c>
      <c r="C33" s="7" t="s">
        <v>39</v>
      </c>
      <c r="D33" s="7">
        <v>50</v>
      </c>
      <c r="E33" s="33"/>
      <c r="F33" s="8">
        <v>50</v>
      </c>
      <c r="G33" s="7">
        <f t="shared" si="1"/>
        <v>0</v>
      </c>
    </row>
    <row r="34" spans="1:15" ht="15.75" x14ac:dyDescent="0.25">
      <c r="A34" s="42"/>
      <c r="B34" s="42" t="s">
        <v>20</v>
      </c>
      <c r="C34" s="43"/>
      <c r="D34" s="44"/>
      <c r="E34" s="45"/>
      <c r="F34" s="46"/>
      <c r="G34" s="46"/>
    </row>
    <row r="35" spans="1:15" ht="15.75" x14ac:dyDescent="0.25">
      <c r="A35" s="18">
        <v>1000127507</v>
      </c>
      <c r="B35" s="19" t="s">
        <v>23</v>
      </c>
      <c r="C35" s="6" t="s">
        <v>24</v>
      </c>
      <c r="D35" s="7">
        <v>500</v>
      </c>
      <c r="E35" s="32"/>
      <c r="F35" s="8">
        <v>10</v>
      </c>
      <c r="G35" s="7">
        <f>(E35*F35)</f>
        <v>0</v>
      </c>
    </row>
    <row r="36" spans="1:15" ht="15.75" x14ac:dyDescent="0.25">
      <c r="A36" s="18">
        <v>1000127508</v>
      </c>
      <c r="B36" s="19" t="s">
        <v>25</v>
      </c>
      <c r="C36" s="6" t="s">
        <v>27</v>
      </c>
      <c r="D36" s="7">
        <v>550</v>
      </c>
      <c r="E36" s="32"/>
      <c r="F36" s="8">
        <v>20</v>
      </c>
      <c r="G36" s="7">
        <f t="shared" ref="G36:G37" si="2">(E36*F36)</f>
        <v>0</v>
      </c>
    </row>
    <row r="37" spans="1:15" ht="15.75" x14ac:dyDescent="0.25">
      <c r="A37" s="18">
        <v>1000127510</v>
      </c>
      <c r="B37" s="37" t="s">
        <v>26</v>
      </c>
      <c r="C37" s="38" t="s">
        <v>28</v>
      </c>
      <c r="D37" s="39">
        <v>400</v>
      </c>
      <c r="E37" s="40"/>
      <c r="F37" s="41">
        <v>30</v>
      </c>
      <c r="G37" s="7">
        <f t="shared" si="2"/>
        <v>0</v>
      </c>
    </row>
    <row r="38" spans="1:15" ht="15" customHeight="1" x14ac:dyDescent="0.25">
      <c r="A38" s="52"/>
      <c r="B38" s="58" t="s">
        <v>50</v>
      </c>
      <c r="C38" s="53"/>
      <c r="D38" s="54"/>
      <c r="E38" s="55"/>
      <c r="F38" s="56"/>
      <c r="G38" s="57">
        <f>SUM(G3:G37)</f>
        <v>0</v>
      </c>
    </row>
    <row r="39" spans="1:15" ht="12.75" customHeight="1" x14ac:dyDescent="0.25">
      <c r="B39" s="60"/>
      <c r="F39" s="21"/>
      <c r="G39" s="34"/>
      <c r="H39" s="9"/>
      <c r="I39" s="9"/>
      <c r="J39" s="9"/>
      <c r="K39" s="9"/>
      <c r="L39" s="9"/>
      <c r="M39" s="9"/>
      <c r="N39" s="9"/>
      <c r="O39" s="9"/>
    </row>
    <row r="40" spans="1:15" ht="17.25" customHeight="1" x14ac:dyDescent="0.3">
      <c r="B40" s="59" t="s">
        <v>34</v>
      </c>
    </row>
    <row r="41" spans="1:15" x14ac:dyDescent="0.25">
      <c r="A41" s="23"/>
      <c r="B41" s="23"/>
      <c r="C41" s="23"/>
      <c r="D41" s="23"/>
      <c r="E41" s="23"/>
      <c r="F41" s="23"/>
      <c r="G41" s="35"/>
      <c r="H41" s="23"/>
      <c r="I41" s="23"/>
      <c r="J41" s="2"/>
      <c r="K41" s="2"/>
      <c r="M41" s="2"/>
    </row>
    <row r="42" spans="1:15" x14ac:dyDescent="0.25">
      <c r="A42" s="24"/>
      <c r="B42" s="24"/>
      <c r="C42" s="24"/>
      <c r="D42" s="24"/>
      <c r="E42" s="24"/>
      <c r="F42" s="24"/>
      <c r="G42" s="36"/>
      <c r="H42" s="24"/>
      <c r="I42" s="24"/>
      <c r="J42" s="2"/>
      <c r="K42" s="2"/>
      <c r="L42" s="2"/>
      <c r="M42" s="2"/>
      <c r="N42" s="2"/>
    </row>
    <row r="43" spans="1:15" x14ac:dyDescent="0.25">
      <c r="A43" s="24"/>
      <c r="B43" s="24"/>
      <c r="C43" s="24"/>
      <c r="D43" s="24"/>
      <c r="E43" s="24"/>
      <c r="F43" s="24"/>
      <c r="G43" s="36"/>
      <c r="H43" s="24"/>
      <c r="I43" s="24"/>
      <c r="J43" s="2"/>
      <c r="K43" s="2"/>
      <c r="L43" s="2"/>
      <c r="M43" s="2"/>
      <c r="N43" s="2"/>
    </row>
    <row r="44" spans="1:15" x14ac:dyDescent="0.25">
      <c r="A44" s="24"/>
      <c r="B44" s="24"/>
      <c r="C44" s="24"/>
      <c r="D44" s="24"/>
      <c r="E44" s="24"/>
      <c r="F44" s="24"/>
      <c r="G44" s="36"/>
      <c r="H44" s="24"/>
      <c r="I44" s="24"/>
      <c r="J44" s="2"/>
      <c r="K44" s="2"/>
      <c r="L44" s="2"/>
      <c r="M44" s="2"/>
      <c r="N44" s="2"/>
    </row>
    <row r="45" spans="1:15" x14ac:dyDescent="0.25">
      <c r="A45" s="24"/>
      <c r="B45" s="24"/>
      <c r="C45" s="24"/>
      <c r="D45" s="24"/>
      <c r="E45" s="24"/>
      <c r="F45" s="24"/>
      <c r="G45" s="36"/>
      <c r="H45" s="24"/>
      <c r="I45" s="24"/>
      <c r="J45" s="2"/>
      <c r="K45" s="2"/>
      <c r="L45" s="2"/>
      <c r="M45" s="2"/>
      <c r="N45" s="2"/>
    </row>
    <row r="46" spans="1:15" x14ac:dyDescent="0.25">
      <c r="A46" s="24"/>
      <c r="B46" s="24"/>
      <c r="C46" s="24"/>
      <c r="D46" s="24"/>
      <c r="E46" s="24"/>
      <c r="F46" s="24"/>
      <c r="G46" s="36"/>
      <c r="H46" s="24"/>
      <c r="I46" s="24"/>
      <c r="J46" s="2"/>
      <c r="K46" s="2"/>
      <c r="L46" s="2"/>
      <c r="M46" s="2"/>
      <c r="N46" s="2"/>
    </row>
    <row r="47" spans="1:15" x14ac:dyDescent="0.25">
      <c r="A47" s="24"/>
      <c r="B47" s="24"/>
      <c r="C47" s="24"/>
      <c r="D47" s="24"/>
      <c r="E47" s="24"/>
      <c r="F47" s="24"/>
      <c r="G47" s="36"/>
      <c r="H47" s="24"/>
      <c r="I47" s="24"/>
      <c r="J47" s="2"/>
      <c r="K47" s="2"/>
      <c r="L47" s="2"/>
      <c r="M47" s="2"/>
      <c r="N47" s="2"/>
    </row>
    <row r="48" spans="1:15" x14ac:dyDescent="0.25">
      <c r="A48" s="24"/>
      <c r="B48" s="24"/>
      <c r="C48" s="24"/>
      <c r="D48" s="24"/>
      <c r="E48" s="24"/>
      <c r="F48" s="24"/>
      <c r="G48" s="36"/>
      <c r="H48" s="24"/>
      <c r="I48" s="24"/>
      <c r="J48" s="2"/>
      <c r="K48" s="2"/>
      <c r="L48" s="2"/>
      <c r="M48" s="2"/>
      <c r="N48" s="2"/>
    </row>
    <row r="49" spans="1:14" x14ac:dyDescent="0.25">
      <c r="A49" s="24"/>
      <c r="B49" s="24"/>
      <c r="C49" s="24"/>
      <c r="D49" s="24"/>
      <c r="E49" s="24"/>
      <c r="F49" s="24"/>
      <c r="G49" s="36"/>
      <c r="H49" s="24"/>
      <c r="I49" s="24"/>
      <c r="J49" s="2"/>
      <c r="K49" s="2"/>
      <c r="L49" s="2"/>
      <c r="M49" s="2"/>
      <c r="N49" s="2"/>
    </row>
    <row r="50" spans="1:14" x14ac:dyDescent="0.25">
      <c r="A50" s="25"/>
      <c r="B50" s="25"/>
      <c r="C50" s="25"/>
      <c r="D50" s="24"/>
      <c r="E50" s="24"/>
      <c r="F50" s="24"/>
      <c r="G50" s="36"/>
      <c r="H50" s="24"/>
      <c r="I50" s="24"/>
      <c r="J50" s="2"/>
      <c r="K50" s="2"/>
      <c r="L50" s="2"/>
      <c r="M50" s="2"/>
      <c r="N50" s="2"/>
    </row>
    <row r="51" spans="1:14" x14ac:dyDescent="0.25">
      <c r="A51" s="24"/>
      <c r="B51" s="24"/>
      <c r="C51" s="24"/>
      <c r="D51" s="24"/>
      <c r="E51" s="24"/>
      <c r="F51" s="24"/>
      <c r="G51" s="36"/>
      <c r="H51" s="24"/>
      <c r="I51" s="24"/>
    </row>
    <row r="52" spans="1:14" x14ac:dyDescent="0.25">
      <c r="A52" s="24"/>
      <c r="B52" s="24"/>
      <c r="C52" s="24"/>
      <c r="D52" s="24"/>
      <c r="E52" s="24"/>
      <c r="F52" s="24"/>
      <c r="G52" s="36"/>
      <c r="H52" s="24"/>
      <c r="I52" s="24"/>
    </row>
    <row r="53" spans="1:14" x14ac:dyDescent="0.25">
      <c r="A53" s="9"/>
      <c r="B53" s="9"/>
      <c r="C53" s="9"/>
      <c r="D53" s="9"/>
      <c r="E53" s="9"/>
      <c r="F53" s="9"/>
      <c r="G53" s="34"/>
      <c r="H53" s="9"/>
      <c r="I53" s="9"/>
    </row>
    <row r="54" spans="1:14" x14ac:dyDescent="0.25">
      <c r="A54" s="9"/>
      <c r="B54" s="9"/>
      <c r="C54" s="9"/>
      <c r="D54" s="9"/>
      <c r="E54" s="9"/>
      <c r="F54" s="9"/>
      <c r="G54" s="34"/>
      <c r="H54" s="9"/>
      <c r="I54" s="9"/>
    </row>
    <row r="55" spans="1:14" x14ac:dyDescent="0.25">
      <c r="A55" s="9"/>
      <c r="B55" s="9"/>
      <c r="C55" s="9"/>
      <c r="D55" s="9"/>
      <c r="E55" s="9"/>
      <c r="F55" s="9"/>
      <c r="G55" s="34"/>
      <c r="H55" s="9"/>
      <c r="I55" s="9"/>
    </row>
    <row r="56" spans="1:14" x14ac:dyDescent="0.25">
      <c r="A56" s="9"/>
      <c r="B56" s="9"/>
      <c r="C56" s="9"/>
      <c r="D56" s="9"/>
      <c r="E56" s="9"/>
      <c r="F56" s="9"/>
      <c r="G56" s="34"/>
      <c r="H56" s="9"/>
      <c r="I56" s="9"/>
    </row>
    <row r="57" spans="1:14" x14ac:dyDescent="0.25">
      <c r="A57" s="9"/>
      <c r="B57" s="9"/>
      <c r="C57" s="9"/>
      <c r="D57" s="9"/>
      <c r="E57" s="9"/>
      <c r="F57" s="9"/>
      <c r="G57" s="34"/>
      <c r="H57" s="9"/>
      <c r="I57" s="9"/>
    </row>
    <row r="58" spans="1:14" x14ac:dyDescent="0.25">
      <c r="A58" s="9"/>
      <c r="B58" s="9"/>
      <c r="C58" s="9"/>
      <c r="D58" s="9"/>
      <c r="E58" s="9"/>
      <c r="F58" s="9"/>
      <c r="G58" s="34"/>
      <c r="H58" s="9"/>
      <c r="I58" s="9"/>
    </row>
    <row r="59" spans="1:14" x14ac:dyDescent="0.25">
      <c r="A59" s="9"/>
      <c r="B59" s="9"/>
      <c r="C59" s="9"/>
      <c r="D59" s="9"/>
      <c r="E59" s="9"/>
      <c r="F59" s="9"/>
      <c r="G59" s="34"/>
      <c r="H59" s="9"/>
      <c r="I59" s="9"/>
    </row>
    <row r="60" spans="1:14" x14ac:dyDescent="0.25">
      <c r="A60" s="9"/>
      <c r="B60" s="9"/>
      <c r="C60" s="9"/>
      <c r="D60" s="9"/>
      <c r="E60" s="9"/>
      <c r="F60" s="9"/>
      <c r="G60" s="34"/>
      <c r="H60" s="9"/>
      <c r="I60" s="9"/>
    </row>
    <row r="61" spans="1:14" x14ac:dyDescent="0.25">
      <c r="A61" s="9"/>
      <c r="B61" s="9"/>
      <c r="C61" s="9"/>
      <c r="D61" s="9"/>
      <c r="E61" s="9"/>
      <c r="F61" s="9"/>
      <c r="G61" s="34"/>
      <c r="H61" s="9"/>
      <c r="I61" s="9"/>
    </row>
    <row r="62" spans="1:14" x14ac:dyDescent="0.25">
      <c r="A62" s="9"/>
      <c r="B62" s="9"/>
      <c r="C62" s="9"/>
      <c r="D62" s="9"/>
      <c r="E62" s="9"/>
      <c r="F62" s="9"/>
      <c r="G62" s="34"/>
      <c r="H62" s="9"/>
      <c r="I62" s="9"/>
    </row>
    <row r="63" spans="1:14" x14ac:dyDescent="0.25">
      <c r="A63" s="9"/>
      <c r="B63" s="9"/>
      <c r="C63" s="9"/>
      <c r="D63" s="9"/>
      <c r="E63" s="9"/>
      <c r="F63" s="9"/>
      <c r="G63" s="34"/>
      <c r="H63" s="9"/>
      <c r="I63" s="9"/>
    </row>
    <row r="64" spans="1:14" x14ac:dyDescent="0.25">
      <c r="A64" s="9"/>
      <c r="B64" s="9"/>
      <c r="C64" s="9"/>
      <c r="D64" s="9"/>
      <c r="E64" s="9"/>
      <c r="F64" s="9"/>
      <c r="G64" s="34"/>
      <c r="H64" s="9"/>
      <c r="I64" s="9"/>
    </row>
    <row r="65" spans="1:13" x14ac:dyDescent="0.25">
      <c r="A65" s="26"/>
      <c r="B65" s="9"/>
      <c r="C65" s="9"/>
      <c r="D65" s="9"/>
      <c r="E65" s="27"/>
      <c r="F65" s="9"/>
      <c r="G65" s="34"/>
      <c r="H65" s="9"/>
      <c r="I65" s="9"/>
      <c r="J65" s="28"/>
    </row>
    <row r="66" spans="1:13" x14ac:dyDescent="0.25">
      <c r="A66" s="9"/>
      <c r="B66" s="9"/>
      <c r="C66" s="9"/>
      <c r="D66" s="9"/>
      <c r="E66" s="9"/>
      <c r="F66" s="9"/>
      <c r="G66" s="34"/>
      <c r="H66" s="9"/>
      <c r="I66" s="9"/>
    </row>
    <row r="67" spans="1:13" x14ac:dyDescent="0.25">
      <c r="A67" s="9"/>
      <c r="B67" s="9"/>
      <c r="C67" s="9"/>
      <c r="D67" s="9"/>
      <c r="E67" s="9"/>
      <c r="F67" s="9"/>
      <c r="G67" s="34"/>
      <c r="H67" s="9"/>
      <c r="I67" s="9"/>
    </row>
    <row r="68" spans="1:13" x14ac:dyDescent="0.25">
      <c r="A68" s="9"/>
      <c r="B68" s="9"/>
      <c r="C68" s="9"/>
      <c r="D68" s="9"/>
      <c r="E68" s="9"/>
      <c r="F68" s="9"/>
      <c r="G68" s="34"/>
      <c r="H68" s="9"/>
      <c r="I68" s="9"/>
    </row>
    <row r="69" spans="1:13" x14ac:dyDescent="0.25">
      <c r="A69" s="9"/>
      <c r="B69" s="9"/>
      <c r="C69" s="9"/>
      <c r="D69" s="9"/>
      <c r="E69" s="9"/>
      <c r="F69" s="9"/>
      <c r="G69" s="34"/>
      <c r="H69" s="9"/>
      <c r="I69" s="9"/>
    </row>
    <row r="70" spans="1:13" x14ac:dyDescent="0.25">
      <c r="A70" s="9"/>
      <c r="B70" s="9"/>
      <c r="C70" s="9"/>
      <c r="D70" s="9"/>
      <c r="E70" s="9"/>
      <c r="F70" s="9"/>
      <c r="G70" s="34"/>
      <c r="H70" s="9"/>
      <c r="I70" s="9"/>
    </row>
    <row r="71" spans="1:13" x14ac:dyDescent="0.25">
      <c r="A71" s="9"/>
      <c r="B71" s="9"/>
      <c r="C71" s="9"/>
      <c r="D71" s="9"/>
      <c r="E71" s="9"/>
      <c r="F71" s="9"/>
      <c r="G71" s="34"/>
      <c r="H71" s="9"/>
      <c r="I71" s="9"/>
      <c r="K71" s="28"/>
      <c r="M71" s="29"/>
    </row>
    <row r="72" spans="1:13" x14ac:dyDescent="0.25">
      <c r="A72" s="67"/>
      <c r="B72" s="68"/>
      <c r="C72" s="68"/>
      <c r="D72" s="68"/>
      <c r="E72" s="68"/>
      <c r="F72" s="68"/>
      <c r="G72" s="68"/>
      <c r="H72" s="68"/>
      <c r="I72" s="9"/>
    </row>
    <row r="73" spans="1:13" x14ac:dyDescent="0.25">
      <c r="A73" s="9"/>
      <c r="B73" s="9"/>
      <c r="C73" s="9"/>
      <c r="D73" s="9"/>
      <c r="E73" s="9"/>
      <c r="F73" s="9"/>
      <c r="G73" s="34"/>
      <c r="H73" s="9"/>
      <c r="I73" s="9"/>
    </row>
  </sheetData>
  <mergeCells count="2">
    <mergeCell ref="A72:H72"/>
    <mergeCell ref="A1:G1"/>
  </mergeCells>
  <printOptions horizontalCentered="1"/>
  <pageMargins left="3.937007874015748E-2" right="0.23622047244094491" top="0.98425196850393704" bottom="0.98425196850393704" header="0.51181102362204722" footer="0.51181102362204722"/>
  <pageSetup paperSize="9" scale="4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068F93-5B2B-4F93-883B-B0CE2529114E}"/>
</file>

<file path=customXml/itemProps2.xml><?xml version="1.0" encoding="utf-8"?>
<ds:datastoreItem xmlns:ds="http://schemas.openxmlformats.org/officeDocument/2006/customXml" ds:itemID="{ED5159F1-1C79-4FD9-A2D1-F9D143F852BF}"/>
</file>

<file path=customXml/itemProps3.xml><?xml version="1.0" encoding="utf-8"?>
<ds:datastoreItem xmlns:ds="http://schemas.openxmlformats.org/officeDocument/2006/customXml" ds:itemID="{A120F40B-02C0-4BC1-8218-6B9380729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מכרז מיתוג שילוט מדיה 2021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שירלי אלמוג</dc:creator>
  <cp:lastModifiedBy>נעמה בטט</cp:lastModifiedBy>
  <cp:lastPrinted>2021-09-01T18:12:36Z</cp:lastPrinted>
  <dcterms:created xsi:type="dcterms:W3CDTF">2019-09-19T11:26:54Z</dcterms:created>
  <dcterms:modified xsi:type="dcterms:W3CDTF">2022-01-26T13:40:21Z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